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02"/>
  <workbookPr defaultThemeVersion="166925"/>
  <mc:AlternateContent xmlns:mc="http://schemas.openxmlformats.org/markup-compatibility/2006">
    <mc:Choice Requires="x15">
      <x15ac:absPath xmlns:x15ac="http://schemas.microsoft.com/office/spreadsheetml/2010/11/ac" url="https://guelphchc-my.sharepoint.com/personal/cbowley_guelphchc_ca/Documents/Data Portal/Economic and Household Resources/Excel Files/"/>
    </mc:Choice>
  </mc:AlternateContent>
  <xr:revisionPtr revIDLastSave="520" documentId="13_ncr:1_{5A17BC6E-5591-4A2E-91EB-99B96CBE2672}" xr6:coauthVersionLast="47" xr6:coauthVersionMax="47" xr10:uidLastSave="{7282B174-C7F6-4481-AEF6-70588C4785E9}"/>
  <bookViews>
    <workbookView xWindow="28680" yWindow="-120" windowWidth="29040" windowHeight="15840" firstSheet="1" activeTab="1" xr2:uid="{00000000-000D-0000-FFFF-FFFF00000000}"/>
  </bookViews>
  <sheets>
    <sheet name="Overview.HousingNeed" sheetId="2" r:id="rId1"/>
    <sheet name="Overview.HousingNeed.Households" sheetId="4"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9" i="2" l="1"/>
  <c r="D72" i="2"/>
  <c r="D71" i="2"/>
  <c r="D68" i="2"/>
  <c r="D67" i="2"/>
  <c r="D66" i="2"/>
  <c r="D65" i="2"/>
  <c r="D64" i="2"/>
  <c r="D63" i="2"/>
  <c r="D62" i="2"/>
  <c r="D43" i="4"/>
  <c r="D42" i="4"/>
  <c r="D41" i="4"/>
  <c r="D40" i="4"/>
  <c r="D40" i="2"/>
  <c r="D39" i="2"/>
  <c r="D38" i="2"/>
  <c r="D36" i="2"/>
  <c r="D35" i="2"/>
  <c r="D34" i="2"/>
  <c r="D33" i="2"/>
  <c r="D32" i="2"/>
  <c r="D31" i="2"/>
  <c r="D30" i="2"/>
  <c r="D37" i="2"/>
  <c r="D70" i="2" l="1"/>
</calcChain>
</file>

<file path=xl/sharedStrings.xml><?xml version="1.0" encoding="utf-8"?>
<sst xmlns="http://schemas.openxmlformats.org/spreadsheetml/2006/main" count="138" uniqueCount="68">
  <si>
    <t>Domain: Economic and Household Resources</t>
  </si>
  <si>
    <t>Concept: Housing and Homelessness</t>
  </si>
  <si>
    <t>Indicator: Housing Need</t>
  </si>
  <si>
    <r>
      <t xml:space="preserve">Measure: </t>
    </r>
    <r>
      <rPr>
        <sz val="12"/>
        <color rgb="FF000000"/>
        <rFont val="Calibri"/>
      </rPr>
      <t>Core housing need</t>
    </r>
  </si>
  <si>
    <r>
      <rPr>
        <b/>
        <sz val="12"/>
        <color rgb="FF000000"/>
        <rFont val="Calibri"/>
      </rPr>
      <t xml:space="preserve">Source: </t>
    </r>
    <r>
      <rPr>
        <sz val="12"/>
        <color rgb="FF000000"/>
        <rFont val="Calibri"/>
      </rPr>
      <t>Census of the population</t>
    </r>
  </si>
  <si>
    <r>
      <rPr>
        <b/>
        <sz val="12"/>
        <color rgb="FF000000"/>
        <rFont val="Calibri"/>
      </rPr>
      <t xml:space="preserve">About the Measure:
</t>
    </r>
    <r>
      <rPr>
        <sz val="12"/>
        <color rgb="FF000000"/>
        <rFont val="Calibri"/>
      </rPr>
      <t>The census of the population is mandatory and conducted once every five years. The census gathers information from all Canadian citizens, landed immigrants and non-permanent residents (people who have a work or student permit or refugee status). The census captures information from the entire population about demographic, social, and economic characteristics.</t>
    </r>
    <r>
      <rPr>
        <vertAlign val="superscript"/>
        <sz val="12"/>
        <color rgb="FF000000"/>
        <rFont val="Calibri"/>
      </rPr>
      <t xml:space="preserve">1
</t>
    </r>
    <r>
      <rPr>
        <sz val="12"/>
        <color rgb="FF000000"/>
        <rFont val="Calibri"/>
      </rPr>
      <t xml:space="preserve">
This measure presents the proportion of households living in core housing need in Guelph and Wellington County. A household is in core housing need when it meets two criteria: the household is below one or more of the adequacy, suitability, and affordability standards AND the household would have to spend 30% or more of its before-tax household income to access local housing that meets all three standards. Housing is adequate when it does not require any major repairs. Housing is suitable when it has enough bedrooms for the size and make-up of the household. Housing is affordable when housing costs are less than 30% of before-tax household income.</t>
    </r>
    <r>
      <rPr>
        <vertAlign val="superscript"/>
        <sz val="12"/>
        <color rgb="FF000000"/>
        <rFont val="Calibri"/>
      </rPr>
      <t xml:space="preserve">1,2
</t>
    </r>
    <r>
      <rPr>
        <sz val="12"/>
        <color rgb="FF000000"/>
        <rFont val="Calibri"/>
      </rPr>
      <t xml:space="preserve">
Households are not considered in core housing need when a group of people who are not family live together and at least one person who lives in that household is a full-time student between the age of 15 and 29 years old and is responsible to pay for part of the main household expenses (such as rent, taxes, or utilities). In this situation, attending school is considered a "transitional phase" with low income being a temporary condition.</t>
    </r>
    <r>
      <rPr>
        <vertAlign val="superscript"/>
        <sz val="12"/>
        <color rgb="FF000000"/>
        <rFont val="Calibri"/>
      </rPr>
      <t xml:space="preserve">1
</t>
    </r>
    <r>
      <rPr>
        <sz val="12"/>
        <color rgb="FF000000"/>
        <rFont val="Calibri"/>
      </rPr>
      <t xml:space="preserve">
</t>
    </r>
    <r>
      <rPr>
        <vertAlign val="superscript"/>
        <sz val="10"/>
        <color rgb="FF000000"/>
        <rFont val="Calibri"/>
      </rPr>
      <t>1</t>
    </r>
    <r>
      <rPr>
        <sz val="10"/>
        <color rgb="FF000000"/>
        <rFont val="Calibri"/>
      </rPr>
      <t xml:space="preserve">Source: Statistics Canada. (2021). Core housing need of private household. https://www23.statcan.gc.ca/imdb/p3Var.pl?Function=DEC&amp;Id=1230313
</t>
    </r>
    <r>
      <rPr>
        <vertAlign val="superscript"/>
        <sz val="10"/>
        <color rgb="FF000000"/>
        <rFont val="Calibri"/>
      </rPr>
      <t>2</t>
    </r>
    <r>
      <rPr>
        <sz val="10"/>
        <color rgb="FF000000"/>
        <rFont val="Calibri"/>
      </rPr>
      <t>CMHC. (2019). Identifying core housing need. https://www.cmhc-schl.gc.ca/en/professionals/housing-markets-data-and-research/housing-research/core-housing-need/identifying-core-housing-need</t>
    </r>
  </si>
  <si>
    <r>
      <rPr>
        <b/>
        <sz val="12"/>
        <color rgb="FF000000"/>
        <rFont val="Calibri"/>
      </rPr>
      <t xml:space="preserve">Key Findings:
</t>
    </r>
    <r>
      <rPr>
        <sz val="12"/>
        <color rgb="FF000000"/>
        <rFont val="Calibri"/>
      </rPr>
      <t>In 2021, Wellington County (not including Guelph) had the lowest proportion of households living in core housing need (5.3%) compared to Guelph (10.8%), Ontario (12.1%), and Canada (10.1%). Within Wellington County, Wellington North had the greatest proportion of households living in core housing need (8.9%); Minto and Erin had the lowest proportion (3.1% and 3.3%, respectively). Since 2016 (the previous census year) the percent of households living in core housing need has decreased in Guelph and Wellington County, and in all municipalities and townships except Mapleton where it increased slightly.
Renters were much more likely to live in core housing need when compared to home owners. In Guelph and Wellington County (not including Guelph), 5.2% and 2.9% of home owners lived in core housing need compared to 21.8% and 16.6% of renters, respectively.</t>
    </r>
  </si>
  <si>
    <r>
      <t xml:space="preserve">Table 1: </t>
    </r>
    <r>
      <rPr>
        <sz val="12"/>
        <rFont val="Calibri"/>
        <family val="2"/>
        <scheme val="minor"/>
      </rPr>
      <t>Percent of households in core housing need, Wellington County municipalities and townships, 2021</t>
    </r>
  </si>
  <si>
    <t>Geography</t>
  </si>
  <si>
    <t>Total Households</t>
  </si>
  <si>
    <t>Households in Core Housing Need</t>
  </si>
  <si>
    <t>% of Households in Core Housing Need</t>
  </si>
  <si>
    <t>Centre Wellington</t>
  </si>
  <si>
    <t>Erin</t>
  </si>
  <si>
    <t>Guelph/Eramosa</t>
  </si>
  <si>
    <t>Mapleton</t>
  </si>
  <si>
    <t>Minto</t>
  </si>
  <si>
    <t>Puslinch</t>
  </si>
  <si>
    <t>Wellington North</t>
  </si>
  <si>
    <t>Guelph</t>
  </si>
  <si>
    <r>
      <t>Wellington County</t>
    </r>
    <r>
      <rPr>
        <b/>
        <vertAlign val="superscript"/>
        <sz val="12"/>
        <rFont val="Calibri"/>
        <family val="2"/>
        <scheme val="minor"/>
      </rPr>
      <t>1</t>
    </r>
  </si>
  <si>
    <t>Ontario</t>
  </si>
  <si>
    <t>Canada</t>
  </si>
  <si>
    <r>
      <rPr>
        <vertAlign val="superscript"/>
        <sz val="12"/>
        <rFont val="Calibri"/>
        <family val="2"/>
        <scheme val="minor"/>
      </rPr>
      <t>1</t>
    </r>
    <r>
      <rPr>
        <sz val="12"/>
        <rFont val="Calibri"/>
        <family val="2"/>
        <scheme val="minor"/>
      </rPr>
      <t>Wellington County does not include the City of Guelph.</t>
    </r>
  </si>
  <si>
    <t xml:space="preserve">Source: Statistics Canada. 2022. (table). Census Profile. 2021 Census of Population. Statistics Canada Catalogue no. 98-316-X2021001. Ottawa. Released October 26, 2022.
https://www12.statcan.gc.ca/census-recensement/2021/dp-pd/prof/index.cfm?Lang=E (accessed November 3, 2022).								</t>
  </si>
  <si>
    <r>
      <t xml:space="preserve">Table 2: </t>
    </r>
    <r>
      <rPr>
        <sz val="12"/>
        <rFont val="Calibri"/>
        <family val="2"/>
        <scheme val="minor"/>
      </rPr>
      <t>Percent of households in core housing need, by type of ownership, Wellington County municipalities and townships, 2021</t>
    </r>
  </si>
  <si>
    <t>Home Owners</t>
  </si>
  <si>
    <t>Renters</t>
  </si>
  <si>
    <r>
      <t xml:space="preserve">Table 3: </t>
    </r>
    <r>
      <rPr>
        <sz val="12"/>
        <rFont val="Calibri"/>
        <family val="2"/>
        <scheme val="minor"/>
      </rPr>
      <t>Number of households in core housing need, Guelph and Wellington County, 2016</t>
    </r>
  </si>
  <si>
    <t>Source: Statistics Canada. (2018). Core housing need, 2016 Census. https://www12.statcan.gc.ca/census-recensement/2016/dp-pd/chn-biml/index-eng.cfm (accessed 2022 November 3).</t>
  </si>
  <si>
    <t>Notes:</t>
  </si>
  <si>
    <r>
      <t>1. Core housing need assesses households living in private residences. It doesn’t include farms, reserves, or households with incomes less than 0 and shelter-cost-to-income ratios of 100% or more.</t>
    </r>
    <r>
      <rPr>
        <vertAlign val="superscript"/>
        <sz val="12"/>
        <color theme="1"/>
        <rFont val="Calibri"/>
        <family val="2"/>
        <scheme val="minor"/>
      </rPr>
      <t>1</t>
    </r>
  </si>
  <si>
    <t>2. If you have any questions or concerns about these data, please contact: shaanstra@guelphchc.ca</t>
  </si>
  <si>
    <r>
      <rPr>
        <vertAlign val="superscript"/>
        <sz val="10"/>
        <color theme="1"/>
        <rFont val="Calibri"/>
        <family val="2"/>
        <scheme val="minor"/>
      </rPr>
      <t>1</t>
    </r>
    <r>
      <rPr>
        <sz val="10"/>
        <color theme="1"/>
        <rFont val="Calibri"/>
        <family val="2"/>
        <scheme val="minor"/>
      </rPr>
      <t>Source: Statistics Canada. (2021). Core housing need of private household. https://www23.statcan.gc.ca/imdb/p3Var.pl?Function=DEC&amp;Id=1230313</t>
    </r>
  </si>
  <si>
    <r>
      <t xml:space="preserve">Updated: </t>
    </r>
    <r>
      <rPr>
        <sz val="12"/>
        <color theme="1"/>
        <rFont val="Calibri"/>
        <family val="2"/>
        <scheme val="minor"/>
      </rPr>
      <t>November 9, 2022</t>
    </r>
  </si>
  <si>
    <r>
      <t xml:space="preserve">Measure: </t>
    </r>
    <r>
      <rPr>
        <sz val="12"/>
        <color rgb="FF000000"/>
        <rFont val="Calibri"/>
      </rPr>
      <t>Core housing n</t>
    </r>
    <r>
      <rPr>
        <sz val="12"/>
        <color rgb="FF000000"/>
        <rFont val="Calibri"/>
        <family val="2"/>
      </rPr>
      <t>eed, by household type</t>
    </r>
  </si>
  <si>
    <r>
      <t xml:space="preserve">Source: </t>
    </r>
    <r>
      <rPr>
        <sz val="12"/>
        <color rgb="FF000000"/>
        <rFont val="Calibri"/>
      </rPr>
      <t>Canada Mortgage and Housing Corporation</t>
    </r>
  </si>
  <si>
    <t>Note: The data presented below are based on the 2016 Census. This data is not yet available for the 2021 Census.</t>
  </si>
  <si>
    <r>
      <t>About the Measure:</t>
    </r>
    <r>
      <rPr>
        <sz val="12"/>
        <color rgb="FF000000"/>
        <rFont val="Calibri"/>
        <family val="2"/>
      </rPr>
      <t xml:space="preserve">
This measure presents the the proportion of households living in core housing need in Guelph and Centre Wellington in 2016, by household type. The data was prepared by the Canada Mortgage and Housing Corporation using data from the 2016 census.</t>
    </r>
  </si>
  <si>
    <r>
      <rPr>
        <b/>
        <sz val="12"/>
        <color rgb="FF000000"/>
        <rFont val="Calibri"/>
      </rPr>
      <t xml:space="preserve">Key Findings:
</t>
    </r>
    <r>
      <rPr>
        <sz val="12"/>
        <color rgb="FF000000"/>
        <rFont val="Calibri"/>
      </rPr>
      <t>In 2016, recent immigrants in Centre Wellington and Ontario were most likely to live in core housing need when compared to all other household types. In Guelph and Canada, female lone-parents were most likely to live in core housing need.</t>
    </r>
  </si>
  <si>
    <r>
      <t xml:space="preserve">Table 1: </t>
    </r>
    <r>
      <rPr>
        <sz val="12"/>
        <color theme="1"/>
        <rFont val="Calibri"/>
        <family val="2"/>
        <scheme val="minor"/>
      </rPr>
      <t>Percent of lone-parent households in core housing need, 2016</t>
    </r>
  </si>
  <si>
    <t>All-Lone-Parent Households (Total)</t>
  </si>
  <si>
    <t>Female Lone-Parent Households (Total)</t>
  </si>
  <si>
    <t>Male Lone-Parent Households (Total)</t>
  </si>
  <si>
    <t>All Lone-Parent Households 
Core Housing Need (%)</t>
  </si>
  <si>
    <t>Female Lone-Parent Households 
Core Housing Need (%)</t>
  </si>
  <si>
    <t>Male Lone-Parent Households 
Core Housing Need (%)</t>
  </si>
  <si>
    <t>Source: Canada Mortgage and Housing Corporation (Census-based housing indicators and data)</t>
  </si>
  <si>
    <r>
      <t xml:space="preserve">Table 2: </t>
    </r>
    <r>
      <rPr>
        <sz val="12"/>
        <color theme="1"/>
        <rFont val="Calibri"/>
        <family val="2"/>
        <scheme val="minor"/>
      </rPr>
      <t>Percent of senior (65+) households in core housing need, 2016</t>
    </r>
  </si>
  <si>
    <t>Households (Total)</t>
  </si>
  <si>
    <t>Core Housing Need (Total)</t>
  </si>
  <si>
    <t>Core Housing Need (%)</t>
  </si>
  <si>
    <r>
      <rPr>
        <sz val="12"/>
        <color theme="1"/>
        <rFont val="Calibri"/>
        <family val="2"/>
        <scheme val="minor"/>
      </rPr>
      <t>Source: Canada Mortgage and Housing Corporation (Census-based housing indicators and data)</t>
    </r>
  </si>
  <si>
    <r>
      <t xml:space="preserve">Table 3: </t>
    </r>
    <r>
      <rPr>
        <sz val="12"/>
        <color theme="1"/>
        <rFont val="Calibri"/>
        <family val="2"/>
        <scheme val="minor"/>
      </rPr>
      <t>Percent of Indigenous households in core housing need, 2016</t>
    </r>
  </si>
  <si>
    <r>
      <t xml:space="preserve">Table 4: </t>
    </r>
    <r>
      <rPr>
        <sz val="12"/>
        <color theme="1"/>
        <rFont val="Calibri"/>
        <family val="2"/>
        <scheme val="minor"/>
      </rPr>
      <t xml:space="preserve">Percent of households with at least one child under the age of 18  in core housing need, 2016 </t>
    </r>
  </si>
  <si>
    <r>
      <t>Table 5:</t>
    </r>
    <r>
      <rPr>
        <sz val="12"/>
        <color theme="1"/>
        <rFont val="Calibri"/>
        <family val="2"/>
        <scheme val="minor"/>
      </rPr>
      <t xml:space="preserve"> Percent of immigrant households in core housing need, 2016</t>
    </r>
  </si>
  <si>
    <t>Recent Immigrant
Core Housing Need</t>
  </si>
  <si>
    <t>All Immigrants
Core Housing Need</t>
  </si>
  <si>
    <r>
      <rPr>
        <sz val="12"/>
        <color theme="1"/>
        <rFont val="Calibri"/>
        <family val="2"/>
        <scheme val="minor"/>
      </rPr>
      <t>Source: Core Housing Need (Census-based and NHS-based housing indicators and data)</t>
    </r>
  </si>
  <si>
    <r>
      <t>Table 6:</t>
    </r>
    <r>
      <rPr>
        <sz val="12"/>
        <color theme="1"/>
        <rFont val="Calibri"/>
        <family val="2"/>
        <scheme val="minor"/>
      </rPr>
      <t xml:space="preserve"> Percent of households in core housing need with at least one person with activity limitations, 2016</t>
    </r>
  </si>
  <si>
    <t>Core Housing Need</t>
  </si>
  <si>
    <r>
      <t>1. The term "Indigenous households" has been used to replace the term "Aboriginal households" which was the terminology used in the source data. The term Aboriginal household is defined as</t>
    </r>
    <r>
      <rPr>
        <b/>
        <sz val="12"/>
        <color theme="1"/>
        <rFont val="Calibri"/>
        <family val="2"/>
        <scheme val="minor"/>
      </rPr>
      <t xml:space="preserve"> </t>
    </r>
    <r>
      <rPr>
        <sz val="12"/>
        <color theme="1"/>
        <rFont val="Calibri"/>
        <family val="2"/>
        <scheme val="minor"/>
      </rPr>
      <t>one of the following: "a non-family household in which at least 50 per cent of household members self-identified as Aboriginal people; or a family household that meets at least one of two criteria: a) at least one spouse, common-law partner, or lone parent self-identified as an Aboriginal person; or b) at least 50 per cent of household members self-identified as Aboriginal people."</t>
    </r>
    <r>
      <rPr>
        <vertAlign val="superscript"/>
        <sz val="12"/>
        <color theme="1"/>
        <rFont val="Calibri"/>
        <family val="2"/>
        <scheme val="minor"/>
      </rPr>
      <t>1</t>
    </r>
  </si>
  <si>
    <r>
      <t>2. A primary maintainer is the person in a household who pays the rent or the mortgage, or the taxes or the electricity bill, and so on, for the dwelling. In households with more than one maintainer, the primary maintainer is the first person listed on the census form.</t>
    </r>
    <r>
      <rPr>
        <vertAlign val="superscript"/>
        <sz val="12"/>
        <color theme="1"/>
        <rFont val="Calibri"/>
        <family val="2"/>
        <scheme val="minor"/>
      </rPr>
      <t>2</t>
    </r>
  </si>
  <si>
    <r>
      <t>3. In a senior household, the primary maintainer is 65 years old or older.</t>
    </r>
    <r>
      <rPr>
        <vertAlign val="superscript"/>
        <sz val="12"/>
        <color theme="1"/>
        <rFont val="Calibri"/>
        <family val="2"/>
        <scheme val="minor"/>
      </rPr>
      <t>1</t>
    </r>
  </si>
  <si>
    <r>
      <t>4. In an immigrant household, the primary maintainer is an immigrant (a person who is, or who has ever been, a landed immigrant or permanent resident). A recent immigrant is an immigrant who obtained landed immigrant or permanent resident status within the previous 5 years (between January 1, 2011 and May 10, 2016).</t>
    </r>
    <r>
      <rPr>
        <vertAlign val="superscript"/>
        <sz val="12"/>
        <color theme="1"/>
        <rFont val="Calibri"/>
        <family val="2"/>
        <scheme val="minor"/>
      </rPr>
      <t>1</t>
    </r>
    <r>
      <rPr>
        <sz val="12"/>
        <color theme="1"/>
        <rFont val="Calibri"/>
        <family val="2"/>
        <scheme val="minor"/>
      </rPr>
      <t xml:space="preserve"> </t>
    </r>
  </si>
  <si>
    <r>
      <t>5. Activity limitations refer to "difficulties that people have carrying out daily activities such as hearing, seeing, communicating, or walking. Difficulties could arise from physical or mental conditions or health problems." A household with activity limitations refers to a "household with at least one person with activity limitations."</t>
    </r>
    <r>
      <rPr>
        <vertAlign val="superscript"/>
        <sz val="12"/>
        <color theme="1"/>
        <rFont val="Calibri"/>
        <family val="2"/>
        <scheme val="minor"/>
      </rPr>
      <t>1</t>
    </r>
  </si>
  <si>
    <t>6. If you have any questions or concerns about these data, please contact: shaanstra@guelphchc.ca</t>
  </si>
  <si>
    <r>
      <rPr>
        <vertAlign val="superscript"/>
        <sz val="10"/>
        <color theme="1"/>
        <rFont val="Calibri"/>
        <family val="2"/>
        <scheme val="minor"/>
      </rPr>
      <t>1</t>
    </r>
    <r>
      <rPr>
        <sz val="10"/>
        <color theme="1"/>
        <rFont val="Calibri"/>
        <family val="2"/>
        <scheme val="minor"/>
      </rPr>
      <t xml:space="preserve">Source: CMHC. (2014). Housing Market Information Portal. https://www03.cmhc-schl.gc.ca/hmiportal/en/#Profile/1/1/Canada
</t>
    </r>
    <r>
      <rPr>
        <vertAlign val="superscript"/>
        <sz val="10"/>
        <color theme="1"/>
        <rFont val="Calibri"/>
        <family val="2"/>
        <scheme val="minor"/>
      </rPr>
      <t>2</t>
    </r>
    <r>
      <rPr>
        <sz val="10"/>
        <color theme="1"/>
        <rFont val="Calibri"/>
        <family val="2"/>
        <scheme val="minor"/>
      </rPr>
      <t>Source: Source: Statistics Canada (2019). Primary household maintainer. https://www12.statcan.gc.ca/census-recensement/2016/ref/dict/households-menage020-eng.cfm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</si>
</sst>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font>
      <sz val="11"/>
      <color theme="1"/>
      <name val="Calibri"/>
      <family val="2"/>
      <scheme val="minor"/>
    </font>
    <font>
      <b/>
      <sz val="20"/>
      <color rgb="FF666666"/>
      <name val="Calibri"/>
      <family val="2"/>
    </font>
    <font>
      <b/>
      <sz val="20"/>
      <color rgb="FF76933C"/>
      <name val="Calibri"/>
      <family val="2"/>
    </font>
    <font>
      <sz val="12"/>
      <color theme="1"/>
      <name val="Calibri"/>
      <family val="2"/>
      <scheme val="minor"/>
    </font>
    <font>
      <b/>
      <sz val="12"/>
      <color theme="1"/>
      <name val="Calibri"/>
      <family val="2"/>
      <scheme val="minor"/>
    </font>
    <font>
      <sz val="11"/>
      <color theme="1"/>
      <name val="Calibri"/>
      <family val="2"/>
      <scheme val="minor"/>
    </font>
    <font>
      <sz val="10"/>
      <color theme="1"/>
      <name val="Calibri"/>
      <family val="2"/>
      <scheme val="minor"/>
    </font>
    <font>
      <b/>
      <sz val="12"/>
      <name val="Calibri"/>
      <family val="2"/>
      <scheme val="minor"/>
    </font>
    <font>
      <sz val="12"/>
      <name val="Calibri"/>
      <family val="2"/>
    </font>
    <font>
      <sz val="12"/>
      <name val="Garamond"/>
      <family val="2"/>
    </font>
    <font>
      <sz val="12"/>
      <name val="Calibri"/>
      <family val="2"/>
      <scheme val="minor"/>
    </font>
    <font>
      <sz val="12"/>
      <color rgb="FF000000"/>
      <name val="Calibri"/>
      <family val="2"/>
    </font>
    <font>
      <sz val="12"/>
      <color rgb="FF000000"/>
      <name val="Calibri"/>
      <family val="2"/>
      <scheme val="minor"/>
    </font>
    <font>
      <sz val="11"/>
      <color rgb="FF000000"/>
      <name val="Calibri"/>
      <family val="2"/>
      <scheme val="minor"/>
    </font>
    <font>
      <b/>
      <sz val="12"/>
      <color rgb="FF000000"/>
      <name val="Calibri"/>
      <family val="2"/>
    </font>
    <font>
      <vertAlign val="superscript"/>
      <sz val="12"/>
      <color theme="1"/>
      <name val="Calibri"/>
      <family val="2"/>
      <scheme val="minor"/>
    </font>
    <font>
      <vertAlign val="superscript"/>
      <sz val="10"/>
      <color theme="1"/>
      <name val="Calibri"/>
      <family val="2"/>
      <scheme val="minor"/>
    </font>
    <font>
      <b/>
      <sz val="12"/>
      <color rgb="FF000000"/>
      <name val="Calibri"/>
    </font>
    <font>
      <sz val="12"/>
      <color rgb="FF000000"/>
      <name val="Calibri"/>
    </font>
    <font>
      <sz val="12"/>
      <color rgb="FF7030A0"/>
      <name val="Calibri"/>
      <family val="2"/>
    </font>
    <font>
      <sz val="12"/>
      <color rgb="FF7030A0"/>
      <name val="Garamond"/>
      <family val="2"/>
    </font>
    <font>
      <b/>
      <sz val="12"/>
      <color theme="1"/>
      <name val="Calibri Light"/>
      <family val="2"/>
      <scheme val="major"/>
    </font>
    <font>
      <b/>
      <sz val="12"/>
      <color theme="1"/>
      <name val="Calibri Light"/>
      <family val="2"/>
    </font>
    <font>
      <sz val="12"/>
      <color theme="1"/>
      <name val="Calibri"/>
      <family val="2"/>
    </font>
    <font>
      <b/>
      <vertAlign val="superscript"/>
      <sz val="12"/>
      <name val="Calibri"/>
      <family val="2"/>
      <scheme val="minor"/>
    </font>
    <font>
      <vertAlign val="superscript"/>
      <sz val="12"/>
      <name val="Calibri"/>
      <family val="2"/>
      <scheme val="minor"/>
    </font>
    <font>
      <vertAlign val="superscript"/>
      <sz val="12"/>
      <color rgb="FF000000"/>
      <name val="Calibri"/>
    </font>
    <font>
      <vertAlign val="superscript"/>
      <sz val="10"/>
      <color rgb="FF000000"/>
      <name val="Calibri"/>
    </font>
    <font>
      <sz val="10"/>
      <color rgb="FF000000"/>
      <name val="Calibri"/>
    </font>
  </fonts>
  <fills count="5">
    <fill>
      <patternFill patternType="none"/>
    </fill>
    <fill>
      <patternFill patternType="gray125"/>
    </fill>
    <fill>
      <patternFill patternType="solid">
        <fgColor rgb="FFBFBFBF"/>
        <bgColor rgb="FF000000"/>
      </patternFill>
    </fill>
    <fill>
      <patternFill patternType="solid">
        <fgColor theme="0" tint="-0.249977111117893"/>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5" fillId="0" borderId="0" applyFont="0" applyFill="0" applyBorder="0" applyAlignment="0" applyProtection="0"/>
  </cellStyleXfs>
  <cellXfs count="71">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xf numFmtId="0" fontId="3" fillId="0" borderId="0" xfId="0" applyFont="1" applyAlignment="1">
      <alignment horizontal="left" vertical="top"/>
    </xf>
    <xf numFmtId="0" fontId="3" fillId="0" borderId="0" xfId="0" applyFont="1" applyAlignment="1">
      <alignment vertical="top"/>
    </xf>
    <xf numFmtId="0" fontId="7" fillId="0" borderId="0" xfId="0" applyFont="1"/>
    <xf numFmtId="164" fontId="7" fillId="0" borderId="0" xfId="0" applyNumberFormat="1" applyFont="1" applyAlignment="1">
      <alignment horizontal="center"/>
    </xf>
    <xf numFmtId="0" fontId="7" fillId="0" borderId="0" xfId="0" applyFont="1" applyAlignment="1">
      <alignment vertical="top"/>
    </xf>
    <xf numFmtId="164" fontId="8" fillId="0" borderId="0" xfId="1" applyNumberFormat="1" applyFont="1" applyFill="1" applyBorder="1" applyAlignment="1">
      <alignment horizontal="center"/>
    </xf>
    <xf numFmtId="164" fontId="9" fillId="0" borderId="0" xfId="0" applyNumberFormat="1" applyFont="1"/>
    <xf numFmtId="164" fontId="10" fillId="0" borderId="0" xfId="0" applyNumberFormat="1" applyFont="1"/>
    <xf numFmtId="0" fontId="10" fillId="0" borderId="0" xfId="0" applyFont="1"/>
    <xf numFmtId="0" fontId="7" fillId="0" borderId="1" xfId="0" applyFont="1" applyBorder="1" applyAlignment="1">
      <alignment horizontal="left" vertical="center" wrapText="1"/>
    </xf>
    <xf numFmtId="0" fontId="3" fillId="0" borderId="0" xfId="0" applyFont="1" applyAlignment="1">
      <alignment vertical="top" wrapText="1"/>
    </xf>
    <xf numFmtId="0" fontId="4" fillId="0" borderId="0" xfId="0" applyFont="1" applyAlignment="1">
      <alignment horizontal="left" vertical="top"/>
    </xf>
    <xf numFmtId="0" fontId="3" fillId="0" borderId="0" xfId="0" applyFont="1" applyAlignment="1">
      <alignment horizontal="left" vertical="top" wrapText="1" inden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3" fillId="0" borderId="0" xfId="0" applyFont="1" applyAlignment="1">
      <alignment horizontal="center"/>
    </xf>
    <xf numFmtId="0" fontId="10" fillId="0" borderId="0" xfId="0" applyFont="1" applyAlignment="1">
      <alignment horizontal="left" vertical="top" wrapText="1"/>
    </xf>
    <xf numFmtId="0" fontId="17" fillId="0" borderId="0" xfId="0" applyFont="1"/>
    <xf numFmtId="164" fontId="19" fillId="0" borderId="0" xfId="1" applyNumberFormat="1" applyFont="1" applyFill="1" applyBorder="1" applyAlignment="1">
      <alignment horizontal="center"/>
    </xf>
    <xf numFmtId="164" fontId="20" fillId="0" borderId="0" xfId="0" applyNumberFormat="1" applyFont="1"/>
    <xf numFmtId="0" fontId="4" fillId="3" borderId="1" xfId="0" applyFont="1" applyFill="1" applyBorder="1" applyAlignment="1">
      <alignment wrapText="1"/>
    </xf>
    <xf numFmtId="0" fontId="4" fillId="3" borderId="1" xfId="0" applyFont="1" applyFill="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vertical="top"/>
    </xf>
    <xf numFmtId="0" fontId="4" fillId="3" borderId="1" xfId="0" applyFont="1" applyFill="1" applyBorder="1" applyAlignment="1">
      <alignment horizontal="center" vertical="top"/>
    </xf>
    <xf numFmtId="0" fontId="21" fillId="0" borderId="0" xfId="0" applyFont="1" applyAlignment="1">
      <alignment horizontal="left" vertical="top" wrapText="1"/>
    </xf>
    <xf numFmtId="0" fontId="22" fillId="0" borderId="0" xfId="0" applyFont="1" applyAlignment="1">
      <alignment horizontal="left" vertical="top" wrapText="1"/>
    </xf>
    <xf numFmtId="0" fontId="23" fillId="0" borderId="0" xfId="0" applyFont="1" applyAlignment="1">
      <alignment horizontal="center" wrapText="1"/>
    </xf>
    <xf numFmtId="164" fontId="4" fillId="3" borderId="1" xfId="0" applyNumberFormat="1" applyFont="1" applyFill="1" applyBorder="1" applyAlignment="1">
      <alignment horizontal="center" vertical="top"/>
    </xf>
    <xf numFmtId="0" fontId="4" fillId="3" borderId="1" xfId="0" applyFont="1" applyFill="1" applyBorder="1" applyAlignment="1">
      <alignment horizontal="center" vertical="center" wrapText="1"/>
    </xf>
    <xf numFmtId="0" fontId="7" fillId="0" borderId="0" xfId="0" applyFont="1" applyAlignment="1">
      <alignment horizontal="left" vertical="center" wrapText="1"/>
    </xf>
    <xf numFmtId="3" fontId="10" fillId="0" borderId="3" xfId="0" applyNumberFormat="1" applyFont="1" applyBorder="1" applyAlignment="1">
      <alignment horizontal="center" wrapText="1"/>
    </xf>
    <xf numFmtId="164" fontId="10" fillId="0" borderId="3" xfId="0" applyNumberFormat="1" applyFont="1" applyBorder="1" applyAlignment="1">
      <alignment horizontal="center" wrapText="1"/>
    </xf>
    <xf numFmtId="164" fontId="12" fillId="0" borderId="1" xfId="0" applyNumberFormat="1" applyFont="1" applyBorder="1" applyAlignment="1">
      <alignment horizontal="center"/>
    </xf>
    <xf numFmtId="3" fontId="10" fillId="0" borderId="0" xfId="0" applyNumberFormat="1" applyFont="1"/>
    <xf numFmtId="3" fontId="10" fillId="0" borderId="0" xfId="0" applyNumberFormat="1" applyFont="1" applyAlignment="1">
      <alignment horizontal="center" wrapText="1"/>
    </xf>
    <xf numFmtId="9" fontId="10" fillId="0" borderId="0" xfId="1" applyFont="1"/>
    <xf numFmtId="164" fontId="10" fillId="0" borderId="0" xfId="1" applyNumberFormat="1" applyFont="1"/>
    <xf numFmtId="0" fontId="14" fillId="0" borderId="0" xfId="0" applyFont="1"/>
    <xf numFmtId="0" fontId="7" fillId="2" borderId="1" xfId="0" applyFont="1" applyFill="1" applyBorder="1" applyAlignment="1">
      <alignment horizontal="left" wrapText="1"/>
    </xf>
    <xf numFmtId="0" fontId="7" fillId="2" borderId="1" xfId="0" applyFont="1" applyFill="1" applyBorder="1" applyAlignment="1">
      <alignment horizontal="center" wrapText="1"/>
    </xf>
    <xf numFmtId="164" fontId="3" fillId="0" borderId="0" xfId="0" applyNumberFormat="1" applyFont="1"/>
    <xf numFmtId="0" fontId="3" fillId="0" borderId="1" xfId="0" applyFont="1" applyBorder="1" applyAlignment="1">
      <alignment wrapText="1"/>
    </xf>
    <xf numFmtId="164" fontId="3" fillId="0" borderId="1" xfId="0" applyNumberFormat="1" applyFont="1" applyBorder="1" applyAlignment="1">
      <alignment horizontal="center"/>
    </xf>
    <xf numFmtId="164" fontId="3" fillId="0" borderId="0" xfId="0" applyNumberFormat="1" applyFont="1" applyAlignment="1">
      <alignment horizontal="center"/>
    </xf>
    <xf numFmtId="0" fontId="3" fillId="0" borderId="0" xfId="0" applyFont="1" applyAlignment="1">
      <alignment wrapText="1"/>
    </xf>
    <xf numFmtId="0" fontId="3" fillId="0" borderId="0" xfId="0" applyFont="1" applyAlignment="1">
      <alignment horizontal="center"/>
    </xf>
    <xf numFmtId="164" fontId="3" fillId="0" borderId="0" xfId="0" applyNumberFormat="1" applyFont="1" applyAlignment="1">
      <alignment horizontal="center" vertical="top"/>
    </xf>
    <xf numFmtId="164" fontId="3" fillId="0" borderId="1" xfId="0" applyNumberFormat="1" applyFont="1" applyBorder="1" applyAlignment="1">
      <alignment horizontal="center" vertical="top"/>
    </xf>
    <xf numFmtId="49" fontId="3" fillId="0" borderId="0" xfId="0" applyNumberFormat="1" applyFont="1" applyAlignment="1">
      <alignment horizontal="center"/>
    </xf>
    <xf numFmtId="0" fontId="3" fillId="0" borderId="2" xfId="0" applyFont="1" applyBorder="1" applyAlignment="1">
      <alignment wrapText="1"/>
    </xf>
    <xf numFmtId="0" fontId="3" fillId="0" borderId="0" xfId="0" applyFont="1" applyAlignment="1">
      <alignment vertical="center"/>
    </xf>
    <xf numFmtId="49" fontId="3" fillId="0" borderId="0" xfId="0" applyNumberFormat="1" applyFont="1"/>
    <xf numFmtId="0" fontId="3" fillId="0" borderId="0" xfId="0" applyFont="1" applyAlignment="1">
      <alignment horizontal="left" vertical="center"/>
    </xf>
    <xf numFmtId="0" fontId="3" fillId="0" borderId="0" xfId="0" applyFont="1" applyAlignment="1">
      <alignment horizontal="left" vertical="center" wrapText="1"/>
    </xf>
    <xf numFmtId="0" fontId="4" fillId="3" borderId="1" xfId="0" applyFont="1" applyFill="1" applyBorder="1" applyAlignment="1">
      <alignment horizontal="center" wrapText="1"/>
    </xf>
    <xf numFmtId="164" fontId="10" fillId="0" borderId="3" xfId="1" applyNumberFormat="1" applyFont="1" applyBorder="1" applyAlignment="1">
      <alignment horizontal="center" wrapText="1"/>
    </xf>
    <xf numFmtId="0" fontId="14" fillId="0" borderId="0" xfId="0" applyFont="1" applyAlignment="1">
      <alignment horizontal="left" vertical="top" wrapText="1"/>
    </xf>
    <xf numFmtId="0" fontId="4" fillId="0" borderId="0" xfId="0" applyFont="1" applyAlignment="1">
      <alignment horizontal="left" vertical="top"/>
    </xf>
    <xf numFmtId="0" fontId="10" fillId="0" borderId="0" xfId="0" applyFont="1" applyAlignment="1">
      <alignment horizontal="left" vertical="top" wrapText="1"/>
    </xf>
    <xf numFmtId="0" fontId="6" fillId="0" borderId="0" xfId="0" applyFont="1" applyAlignment="1">
      <alignment horizontal="left" vertical="top" wrapText="1" indent="1"/>
    </xf>
    <xf numFmtId="0" fontId="3" fillId="0" borderId="0" xfId="0" applyFont="1" applyAlignment="1">
      <alignment horizontal="left" vertical="top" wrapText="1" indent="1"/>
    </xf>
    <xf numFmtId="0" fontId="12" fillId="0" borderId="0" xfId="0" applyFont="1" applyAlignment="1">
      <alignment horizontal="left" indent="1"/>
    </xf>
    <xf numFmtId="0" fontId="17" fillId="0" borderId="0" xfId="0" applyFont="1" applyAlignment="1">
      <alignment horizontal="left" vertical="top" wrapText="1"/>
    </xf>
    <xf numFmtId="0" fontId="18" fillId="4" borderId="0" xfId="0" applyFont="1" applyFill="1" applyAlignment="1">
      <alignment horizontal="left"/>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802005</xdr:colOff>
      <xdr:row>8</xdr:row>
      <xdr:rowOff>171450</xdr:rowOff>
    </xdr:to>
    <xdr:pic>
      <xdr:nvPicPr>
        <xdr:cNvPr id="2" name="Picture 1">
          <a:extLst>
            <a:ext uri="{FF2B5EF4-FFF2-40B4-BE49-F238E27FC236}">
              <a16:creationId xmlns:a16="http://schemas.microsoft.com/office/drawing/2014/main" id="{97FD36A7-696A-4FF9-8308-F3F566C62F3C}"/>
            </a:ext>
          </a:extLst>
        </xdr:cNvPr>
        <xdr:cNvPicPr>
          <a:picLocks noChangeAspect="1"/>
        </xdr:cNvPicPr>
      </xdr:nvPicPr>
      <xdr:blipFill>
        <a:blip xmlns:r="http://schemas.openxmlformats.org/officeDocument/2006/relationships" r:embed="rId1"/>
        <a:stretch>
          <a:fillRect/>
        </a:stretch>
      </xdr:blipFill>
      <xdr:spPr>
        <a:xfrm>
          <a:off x="0" y="0"/>
          <a:ext cx="3448050" cy="1767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802005</xdr:colOff>
      <xdr:row>8</xdr:row>
      <xdr:rowOff>171450</xdr:rowOff>
    </xdr:to>
    <xdr:pic>
      <xdr:nvPicPr>
        <xdr:cNvPr id="2" name="Picture 1">
          <a:extLst>
            <a:ext uri="{FF2B5EF4-FFF2-40B4-BE49-F238E27FC236}">
              <a16:creationId xmlns:a16="http://schemas.microsoft.com/office/drawing/2014/main" id="{33E6305B-E442-42FC-81FB-1702CB5B506B}"/>
            </a:ext>
          </a:extLst>
        </xdr:cNvPr>
        <xdr:cNvPicPr>
          <a:picLocks noChangeAspect="1"/>
        </xdr:cNvPicPr>
      </xdr:nvPicPr>
      <xdr:blipFill>
        <a:blip xmlns:r="http://schemas.openxmlformats.org/officeDocument/2006/relationships" r:embed="rId1"/>
        <a:stretch>
          <a:fillRect/>
        </a:stretch>
      </xdr:blipFill>
      <xdr:spPr>
        <a:xfrm>
          <a:off x="0" y="0"/>
          <a:ext cx="3411855" cy="1771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DF9AD-7C64-4114-AC3D-A7EA9FD15504}">
  <dimension ref="A10:P85"/>
  <sheetViews>
    <sheetView showGridLines="0" topLeftCell="A20" workbookViewId="0">
      <selection activeCell="J20" sqref="J20"/>
    </sheetView>
  </sheetViews>
  <sheetFormatPr defaultColWidth="8.85546875" defaultRowHeight="15.6"/>
  <cols>
    <col min="1" max="1" width="38.140625" style="3" customWidth="1"/>
    <col min="2" max="9" width="19.28515625" style="3" customWidth="1"/>
    <col min="10" max="16" width="12.28515625" style="3" customWidth="1"/>
    <col min="17" max="16384" width="8.85546875" style="3"/>
  </cols>
  <sheetData>
    <row r="10" spans="1:11" ht="25.9">
      <c r="A10" s="1" t="s">
        <v>0</v>
      </c>
    </row>
    <row r="11" spans="1:11" ht="25.9">
      <c r="A11" s="1" t="s">
        <v>1</v>
      </c>
    </row>
    <row r="12" spans="1:11" ht="25.9">
      <c r="A12" s="2" t="s">
        <v>2</v>
      </c>
    </row>
    <row r="13" spans="1:11">
      <c r="A13" s="22" t="s">
        <v>3</v>
      </c>
    </row>
    <row r="14" spans="1:11">
      <c r="A14" s="22" t="s">
        <v>4</v>
      </c>
    </row>
    <row r="15" spans="1:11" ht="15.75">
      <c r="A15" s="22"/>
    </row>
    <row r="16" spans="1:11" ht="15.75">
      <c r="A16" s="69" t="s">
        <v>5</v>
      </c>
      <c r="B16" s="64"/>
      <c r="C16" s="64"/>
      <c r="D16" s="64"/>
      <c r="E16" s="64"/>
      <c r="F16" s="64"/>
      <c r="G16" s="64"/>
      <c r="H16" s="64"/>
      <c r="I16" s="64"/>
      <c r="J16" s="6"/>
      <c r="K16" s="6"/>
    </row>
    <row r="17" spans="1:16">
      <c r="A17" s="64"/>
      <c r="B17" s="64"/>
      <c r="C17" s="64"/>
      <c r="D17" s="64"/>
      <c r="E17" s="64"/>
      <c r="F17" s="64"/>
      <c r="G17" s="64"/>
      <c r="H17" s="64"/>
      <c r="I17" s="64"/>
      <c r="J17" s="6"/>
      <c r="K17" s="6"/>
    </row>
    <row r="18" spans="1:16">
      <c r="A18" s="64"/>
      <c r="B18" s="64"/>
      <c r="C18" s="64"/>
      <c r="D18" s="64"/>
      <c r="E18" s="64"/>
      <c r="F18" s="64"/>
      <c r="G18" s="64"/>
      <c r="H18" s="64"/>
      <c r="I18" s="64"/>
      <c r="J18" s="6"/>
      <c r="K18" s="6"/>
    </row>
    <row r="19" spans="1:16">
      <c r="A19" s="64"/>
      <c r="B19" s="64"/>
      <c r="C19" s="64"/>
      <c r="D19" s="64"/>
      <c r="E19" s="64"/>
      <c r="F19" s="64"/>
      <c r="G19" s="64"/>
      <c r="H19" s="64"/>
      <c r="I19" s="64"/>
      <c r="J19" s="6"/>
      <c r="K19" s="6"/>
    </row>
    <row r="20" spans="1:16" ht="183" customHeight="1">
      <c r="A20" s="64"/>
      <c r="B20" s="64"/>
      <c r="C20" s="64"/>
      <c r="D20" s="64"/>
      <c r="E20" s="64"/>
      <c r="F20" s="64"/>
      <c r="G20" s="64"/>
      <c r="H20" s="64"/>
      <c r="I20" s="64"/>
      <c r="J20" s="6"/>
      <c r="K20" s="6"/>
    </row>
    <row r="21" spans="1:16">
      <c r="A21" s="5"/>
      <c r="B21" s="5"/>
      <c r="C21" s="5"/>
      <c r="D21" s="5"/>
      <c r="E21" s="5"/>
      <c r="F21" s="5"/>
      <c r="G21" s="5"/>
      <c r="H21" s="5"/>
      <c r="I21" s="5"/>
      <c r="J21" s="5"/>
      <c r="K21" s="5"/>
    </row>
    <row r="22" spans="1:16" ht="15.75">
      <c r="A22" s="69" t="s">
        <v>6</v>
      </c>
      <c r="B22" s="64"/>
      <c r="C22" s="64"/>
      <c r="D22" s="64"/>
      <c r="E22" s="64"/>
      <c r="F22" s="64"/>
      <c r="G22" s="64"/>
      <c r="H22" s="64"/>
      <c r="I22" s="64"/>
      <c r="J22" s="6"/>
      <c r="K22" s="6"/>
    </row>
    <row r="23" spans="1:16">
      <c r="A23" s="64"/>
      <c r="B23" s="64"/>
      <c r="C23" s="64"/>
      <c r="D23" s="64"/>
      <c r="E23" s="64"/>
      <c r="F23" s="64"/>
      <c r="G23" s="64"/>
      <c r="H23" s="64"/>
      <c r="I23" s="64"/>
      <c r="J23" s="6"/>
      <c r="K23" s="6"/>
    </row>
    <row r="24" spans="1:16">
      <c r="A24" s="64"/>
      <c r="B24" s="64"/>
      <c r="C24" s="64"/>
      <c r="D24" s="64"/>
      <c r="E24" s="64"/>
      <c r="F24" s="64"/>
      <c r="G24" s="64"/>
      <c r="H24" s="64"/>
      <c r="I24" s="64"/>
      <c r="J24" s="6"/>
      <c r="K24" s="6"/>
    </row>
    <row r="25" spans="1:16">
      <c r="A25" s="64"/>
      <c r="B25" s="64"/>
      <c r="C25" s="64"/>
      <c r="D25" s="64"/>
      <c r="E25" s="64"/>
      <c r="F25" s="64"/>
      <c r="G25" s="64"/>
      <c r="H25" s="64"/>
      <c r="I25" s="64"/>
      <c r="J25" s="6"/>
      <c r="K25" s="6"/>
    </row>
    <row r="26" spans="1:16" ht="72" customHeight="1">
      <c r="A26" s="64"/>
      <c r="B26" s="64"/>
      <c r="C26" s="64"/>
      <c r="D26" s="64"/>
      <c r="E26" s="64"/>
      <c r="F26" s="64"/>
      <c r="G26" s="64"/>
      <c r="H26" s="64"/>
      <c r="I26" s="64"/>
      <c r="J26" s="6"/>
      <c r="K26" s="6"/>
    </row>
    <row r="27" spans="1:16">
      <c r="A27" s="16"/>
      <c r="B27" s="16"/>
      <c r="C27" s="16"/>
      <c r="D27" s="16"/>
      <c r="E27" s="16"/>
      <c r="F27" s="16"/>
      <c r="G27" s="16"/>
      <c r="H27" s="16"/>
      <c r="I27" s="16"/>
      <c r="J27" s="6"/>
      <c r="K27" s="6"/>
    </row>
    <row r="28" spans="1:16" s="13" customFormat="1">
      <c r="A28" s="7" t="s">
        <v>7</v>
      </c>
      <c r="B28" s="8"/>
      <c r="C28" s="8"/>
      <c r="D28" s="9"/>
      <c r="E28" s="9"/>
      <c r="F28" s="10"/>
      <c r="G28" s="10"/>
      <c r="H28" s="10"/>
      <c r="I28" s="11"/>
      <c r="J28" s="12"/>
      <c r="K28" s="12"/>
    </row>
    <row r="29" spans="1:16" s="13" customFormat="1" ht="31.15">
      <c r="A29" s="45" t="s">
        <v>8</v>
      </c>
      <c r="B29" s="46" t="s">
        <v>9</v>
      </c>
      <c r="C29" s="46" t="s">
        <v>10</v>
      </c>
      <c r="D29" s="19" t="s">
        <v>11</v>
      </c>
      <c r="G29" s="43"/>
      <c r="H29" s="43"/>
      <c r="I29" s="42"/>
    </row>
    <row r="30" spans="1:16" s="13" customFormat="1">
      <c r="A30" s="14" t="s">
        <v>12</v>
      </c>
      <c r="B30" s="37">
        <v>11545</v>
      </c>
      <c r="C30" s="37">
        <v>600</v>
      </c>
      <c r="D30" s="38">
        <f t="shared" ref="D30:D40" si="0">C30/B30</f>
        <v>5.1970550021654398E-2</v>
      </c>
    </row>
    <row r="31" spans="1:16" s="13" customFormat="1">
      <c r="A31" s="14" t="s">
        <v>13</v>
      </c>
      <c r="B31" s="37">
        <v>3940</v>
      </c>
      <c r="C31" s="37">
        <v>130</v>
      </c>
      <c r="D31" s="38">
        <f t="shared" si="0"/>
        <v>3.2994923857868022E-2</v>
      </c>
    </row>
    <row r="32" spans="1:16" s="13" customFormat="1">
      <c r="A32" s="14" t="s">
        <v>14</v>
      </c>
      <c r="B32" s="37">
        <v>4645</v>
      </c>
      <c r="C32" s="37">
        <v>255</v>
      </c>
      <c r="D32" s="38">
        <f t="shared" si="0"/>
        <v>5.4897739504843918E-2</v>
      </c>
      <c r="J32" s="20"/>
      <c r="K32" s="20"/>
      <c r="L32" s="20"/>
      <c r="M32" s="20"/>
      <c r="N32" s="20"/>
      <c r="O32" s="20"/>
      <c r="P32" s="20"/>
    </row>
    <row r="33" spans="1:16" s="13" customFormat="1">
      <c r="A33" s="14" t="s">
        <v>15</v>
      </c>
      <c r="B33" s="37">
        <v>2670</v>
      </c>
      <c r="C33" s="37">
        <v>135</v>
      </c>
      <c r="D33" s="38">
        <f t="shared" si="0"/>
        <v>5.0561797752808987E-2</v>
      </c>
    </row>
    <row r="34" spans="1:16" s="13" customFormat="1">
      <c r="A34" s="14" t="s">
        <v>16</v>
      </c>
      <c r="B34" s="37">
        <v>3230</v>
      </c>
      <c r="C34" s="37">
        <v>100</v>
      </c>
      <c r="D34" s="38">
        <f t="shared" si="0"/>
        <v>3.0959752321981424E-2</v>
      </c>
    </row>
    <row r="35" spans="1:16" s="13" customFormat="1">
      <c r="A35" s="14" t="s">
        <v>17</v>
      </c>
      <c r="B35" s="37">
        <v>2725</v>
      </c>
      <c r="C35" s="37">
        <v>120</v>
      </c>
      <c r="D35" s="38">
        <f t="shared" si="0"/>
        <v>4.4036697247706424E-2</v>
      </c>
    </row>
    <row r="36" spans="1:16" s="13" customFormat="1">
      <c r="A36" s="14" t="s">
        <v>18</v>
      </c>
      <c r="B36" s="37">
        <v>4395</v>
      </c>
      <c r="C36" s="37">
        <v>390</v>
      </c>
      <c r="D36" s="38">
        <f t="shared" si="0"/>
        <v>8.8737201365187715E-2</v>
      </c>
      <c r="H36" s="43"/>
      <c r="I36" s="43"/>
    </row>
    <row r="37" spans="1:16" s="13" customFormat="1">
      <c r="A37" s="14" t="s">
        <v>19</v>
      </c>
      <c r="B37" s="37">
        <v>55330</v>
      </c>
      <c r="C37" s="37">
        <v>5950</v>
      </c>
      <c r="D37" s="38">
        <f t="shared" si="0"/>
        <v>0.10753659859027652</v>
      </c>
      <c r="E37" s="40"/>
    </row>
    <row r="38" spans="1:16" s="13" customFormat="1" ht="17.45">
      <c r="A38" s="14" t="s">
        <v>20</v>
      </c>
      <c r="B38" s="37">
        <v>32995</v>
      </c>
      <c r="C38" s="37">
        <v>1740</v>
      </c>
      <c r="D38" s="38">
        <f t="shared" si="0"/>
        <v>5.2735262918624036E-2</v>
      </c>
      <c r="E38" s="40"/>
    </row>
    <row r="39" spans="1:16" s="13" customFormat="1">
      <c r="A39" s="14" t="s">
        <v>21</v>
      </c>
      <c r="B39" s="37">
        <v>5272360</v>
      </c>
      <c r="C39" s="37">
        <v>639805</v>
      </c>
      <c r="D39" s="38">
        <f t="shared" si="0"/>
        <v>0.12135078029573095</v>
      </c>
    </row>
    <row r="40" spans="1:16" s="13" customFormat="1">
      <c r="A40" s="14" t="s">
        <v>22</v>
      </c>
      <c r="B40" s="37">
        <v>14355555</v>
      </c>
      <c r="C40" s="37">
        <v>1451025</v>
      </c>
      <c r="D40" s="38">
        <f t="shared" si="0"/>
        <v>0.10107759679092866</v>
      </c>
    </row>
    <row r="41" spans="1:16" s="13" customFormat="1">
      <c r="A41" s="65" t="s">
        <v>23</v>
      </c>
      <c r="B41" s="65"/>
      <c r="C41" s="65"/>
      <c r="D41" s="65"/>
      <c r="E41" s="65"/>
      <c r="F41" s="65"/>
      <c r="G41" s="65"/>
      <c r="H41" s="65"/>
      <c r="I41" s="65"/>
    </row>
    <row r="42" spans="1:16" s="13" customFormat="1" ht="33.6" customHeight="1">
      <c r="A42" s="65" t="s">
        <v>24</v>
      </c>
      <c r="B42" s="65"/>
      <c r="C42" s="65"/>
      <c r="D42" s="65"/>
      <c r="E42" s="65"/>
      <c r="F42" s="65"/>
      <c r="G42" s="65"/>
      <c r="H42" s="65"/>
      <c r="I42" s="65"/>
    </row>
    <row r="43" spans="1:16" s="13" customFormat="1">
      <c r="A43" s="21"/>
      <c r="B43" s="21"/>
      <c r="C43" s="21"/>
      <c r="D43" s="21"/>
      <c r="E43" s="21"/>
      <c r="F43" s="21"/>
      <c r="G43" s="21"/>
      <c r="H43" s="21"/>
      <c r="I43" s="21"/>
    </row>
    <row r="44" spans="1:16" s="13" customFormat="1">
      <c r="A44" s="7" t="s">
        <v>25</v>
      </c>
      <c r="B44" s="8"/>
      <c r="C44" s="8"/>
      <c r="D44" s="9"/>
      <c r="E44" s="9"/>
      <c r="F44" s="10"/>
      <c r="G44" s="10"/>
      <c r="H44" s="10"/>
      <c r="I44" s="11"/>
      <c r="J44" s="12"/>
      <c r="K44" s="12"/>
    </row>
    <row r="45" spans="1:16" s="13" customFormat="1">
      <c r="A45" s="18" t="s">
        <v>8</v>
      </c>
      <c r="B45" s="19" t="s">
        <v>26</v>
      </c>
      <c r="C45" s="19" t="s">
        <v>27</v>
      </c>
    </row>
    <row r="46" spans="1:16" s="13" customFormat="1">
      <c r="A46" s="14" t="s">
        <v>12</v>
      </c>
      <c r="B46" s="39">
        <v>2.4E-2</v>
      </c>
      <c r="C46" s="39">
        <v>0.17100000000000001</v>
      </c>
      <c r="F46" s="43"/>
    </row>
    <row r="47" spans="1:16" s="13" customFormat="1">
      <c r="A47" s="14" t="s">
        <v>13</v>
      </c>
      <c r="B47" s="39">
        <v>2.5000000000000001E-2</v>
      </c>
      <c r="C47" s="39">
        <v>0.105</v>
      </c>
      <c r="F47" s="43"/>
    </row>
    <row r="48" spans="1:16" s="13" customFormat="1">
      <c r="A48" s="14" t="s">
        <v>14</v>
      </c>
      <c r="B48" s="39">
        <v>2.9000000000000001E-2</v>
      </c>
      <c r="C48" s="39">
        <v>0.28599999999999998</v>
      </c>
      <c r="F48" s="43"/>
      <c r="J48" s="20"/>
      <c r="K48" s="20"/>
      <c r="L48" s="20"/>
      <c r="M48" s="20"/>
      <c r="N48" s="20"/>
      <c r="O48" s="20"/>
      <c r="P48" s="20"/>
    </row>
    <row r="49" spans="1:16" s="13" customFormat="1">
      <c r="A49" s="14" t="s">
        <v>15</v>
      </c>
      <c r="B49" s="39">
        <v>2.7E-2</v>
      </c>
      <c r="C49" s="39">
        <v>0.16900000000000001</v>
      </c>
      <c r="F49" s="43"/>
    </row>
    <row r="50" spans="1:16" s="13" customFormat="1">
      <c r="A50" s="14" t="s">
        <v>16</v>
      </c>
      <c r="B50" s="39">
        <v>1.2E-2</v>
      </c>
      <c r="C50" s="39">
        <v>8.7999999999999995E-2</v>
      </c>
      <c r="F50" s="43"/>
    </row>
    <row r="51" spans="1:16" s="13" customFormat="1">
      <c r="A51" s="14" t="s">
        <v>17</v>
      </c>
      <c r="B51" s="39">
        <v>4.2999999999999997E-2</v>
      </c>
      <c r="C51" s="39">
        <v>0</v>
      </c>
      <c r="F51" s="43"/>
    </row>
    <row r="52" spans="1:16" s="13" customFormat="1">
      <c r="A52" s="14" t="s">
        <v>18</v>
      </c>
      <c r="B52" s="39">
        <v>4.2000000000000003E-2</v>
      </c>
      <c r="C52" s="39">
        <v>0.215</v>
      </c>
      <c r="F52" s="43"/>
    </row>
    <row r="53" spans="1:16" s="13" customFormat="1">
      <c r="A53" s="14" t="s">
        <v>19</v>
      </c>
      <c r="B53" s="39">
        <v>5.1999999999999998E-2</v>
      </c>
      <c r="C53" s="39">
        <v>0.218</v>
      </c>
      <c r="F53" s="43"/>
    </row>
    <row r="54" spans="1:16" s="13" customFormat="1" ht="17.45">
      <c r="A54" s="14" t="s">
        <v>20</v>
      </c>
      <c r="B54" s="39">
        <v>2.9000000000000001E-2</v>
      </c>
      <c r="C54" s="39">
        <v>0.16600000000000001</v>
      </c>
      <c r="F54" s="43"/>
    </row>
    <row r="55" spans="1:16" s="13" customFormat="1">
      <c r="A55" s="14" t="s">
        <v>21</v>
      </c>
      <c r="B55" s="39">
        <v>6.4000000000000001E-2</v>
      </c>
      <c r="C55" s="39">
        <v>0.249</v>
      </c>
      <c r="F55" s="43"/>
    </row>
    <row r="56" spans="1:16" s="13" customFormat="1">
      <c r="A56" s="14" t="s">
        <v>22</v>
      </c>
      <c r="B56" s="39">
        <v>5.2999999999999999E-2</v>
      </c>
      <c r="C56" s="39">
        <v>0.2</v>
      </c>
      <c r="F56" s="43"/>
    </row>
    <row r="57" spans="1:16" s="13" customFormat="1">
      <c r="A57" s="65" t="s">
        <v>23</v>
      </c>
      <c r="B57" s="65"/>
      <c r="C57" s="65"/>
      <c r="D57" s="65"/>
      <c r="E57" s="65"/>
      <c r="F57" s="65"/>
      <c r="G57" s="65"/>
      <c r="H57" s="65"/>
      <c r="I57" s="65"/>
    </row>
    <row r="58" spans="1:16" s="13" customFormat="1" ht="33.6" customHeight="1">
      <c r="A58" s="65" t="s">
        <v>24</v>
      </c>
      <c r="B58" s="65"/>
      <c r="C58" s="65"/>
      <c r="D58" s="65"/>
      <c r="E58" s="65"/>
      <c r="F58" s="65"/>
      <c r="G58" s="65"/>
      <c r="H58" s="65"/>
      <c r="I58" s="65"/>
    </row>
    <row r="59" spans="1:16" s="13" customFormat="1"/>
    <row r="60" spans="1:16" s="13" customFormat="1">
      <c r="A60" s="7" t="s">
        <v>28</v>
      </c>
      <c r="B60" s="8"/>
      <c r="C60" s="8"/>
      <c r="D60" s="9"/>
      <c r="E60" s="9"/>
      <c r="F60" s="10"/>
      <c r="G60" s="10"/>
      <c r="H60" s="10"/>
      <c r="I60" s="11"/>
      <c r="J60" s="12"/>
      <c r="K60" s="12"/>
    </row>
    <row r="61" spans="1:16" s="13" customFormat="1" ht="31.15">
      <c r="A61" s="45" t="s">
        <v>8</v>
      </c>
      <c r="B61" s="46" t="s">
        <v>9</v>
      </c>
      <c r="C61" s="46" t="s">
        <v>10</v>
      </c>
      <c r="D61" s="46" t="s">
        <v>11</v>
      </c>
      <c r="G61" s="43"/>
      <c r="H61" s="43"/>
      <c r="I61" s="42"/>
    </row>
    <row r="62" spans="1:16" s="13" customFormat="1">
      <c r="A62" s="14" t="s">
        <v>12</v>
      </c>
      <c r="B62" s="37">
        <v>10825</v>
      </c>
      <c r="C62" s="37">
        <v>670</v>
      </c>
      <c r="D62" s="62">
        <f t="shared" ref="D62:D72" si="1">C62/B62</f>
        <v>6.189376443418014E-2</v>
      </c>
    </row>
    <row r="63" spans="1:16" s="13" customFormat="1">
      <c r="A63" s="14" t="s">
        <v>13</v>
      </c>
      <c r="B63" s="37">
        <v>4110</v>
      </c>
      <c r="C63" s="37">
        <v>220</v>
      </c>
      <c r="D63" s="62">
        <f t="shared" si="1"/>
        <v>5.3527980535279802E-2</v>
      </c>
    </row>
    <row r="64" spans="1:16" s="13" customFormat="1">
      <c r="A64" s="14" t="s">
        <v>14</v>
      </c>
      <c r="B64" s="37">
        <v>4485</v>
      </c>
      <c r="C64" s="37">
        <v>250</v>
      </c>
      <c r="D64" s="62">
        <f t="shared" si="1"/>
        <v>5.5741360089186176E-2</v>
      </c>
      <c r="J64" s="20"/>
      <c r="K64" s="20"/>
      <c r="L64" s="20"/>
      <c r="M64" s="20"/>
      <c r="N64" s="20"/>
      <c r="O64" s="20"/>
      <c r="P64" s="20"/>
    </row>
    <row r="65" spans="1:11" s="13" customFormat="1">
      <c r="A65" s="14" t="s">
        <v>15</v>
      </c>
      <c r="B65" s="37">
        <v>3140</v>
      </c>
      <c r="C65" s="37">
        <v>145</v>
      </c>
      <c r="D65" s="62">
        <f t="shared" si="1"/>
        <v>4.6178343949044583E-2</v>
      </c>
    </row>
    <row r="66" spans="1:11" s="13" customFormat="1">
      <c r="A66" s="14" t="s">
        <v>16</v>
      </c>
      <c r="B66" s="37">
        <v>3250</v>
      </c>
      <c r="C66" s="37">
        <v>200</v>
      </c>
      <c r="D66" s="62">
        <f t="shared" si="1"/>
        <v>6.1538461538461542E-2</v>
      </c>
    </row>
    <row r="67" spans="1:11" s="13" customFormat="1">
      <c r="A67" s="14" t="s">
        <v>17</v>
      </c>
      <c r="B67" s="37">
        <v>2705</v>
      </c>
      <c r="C67" s="37">
        <v>135</v>
      </c>
      <c r="D67" s="62">
        <f t="shared" si="1"/>
        <v>4.9907578558225509E-2</v>
      </c>
    </row>
    <row r="68" spans="1:11" s="13" customFormat="1">
      <c r="A68" s="14" t="s">
        <v>18</v>
      </c>
      <c r="B68" s="37">
        <v>4685</v>
      </c>
      <c r="C68" s="37">
        <v>490</v>
      </c>
      <c r="D68" s="62">
        <f t="shared" si="1"/>
        <v>0.10458911419423693</v>
      </c>
      <c r="H68" s="43"/>
      <c r="I68" s="43"/>
    </row>
    <row r="69" spans="1:11" s="13" customFormat="1">
      <c r="A69" s="14" t="s">
        <v>19</v>
      </c>
      <c r="B69" s="37">
        <v>52090</v>
      </c>
      <c r="C69" s="37">
        <v>5985</v>
      </c>
      <c r="D69" s="62">
        <f t="shared" si="1"/>
        <v>0.11489729314647724</v>
      </c>
    </row>
    <row r="70" spans="1:11" s="13" customFormat="1" ht="17.45">
      <c r="A70" s="14" t="s">
        <v>20</v>
      </c>
      <c r="B70" s="37">
        <v>33190</v>
      </c>
      <c r="C70" s="37">
        <v>2110</v>
      </c>
      <c r="D70" s="62">
        <f t="shared" si="1"/>
        <v>6.3573365471527574E-2</v>
      </c>
      <c r="E70" s="40"/>
    </row>
    <row r="71" spans="1:11" s="13" customFormat="1">
      <c r="A71" s="14" t="s">
        <v>21</v>
      </c>
      <c r="B71" s="37">
        <v>5169175</v>
      </c>
      <c r="C71" s="37">
        <v>748315</v>
      </c>
      <c r="D71" s="62">
        <f t="shared" si="1"/>
        <v>0.14476488027586606</v>
      </c>
    </row>
    <row r="72" spans="1:11" s="13" customFormat="1">
      <c r="A72" s="14" t="s">
        <v>22</v>
      </c>
      <c r="B72" s="37">
        <v>14072080</v>
      </c>
      <c r="C72" s="37">
        <v>1693775</v>
      </c>
      <c r="D72" s="62">
        <f t="shared" si="1"/>
        <v>0.12036422476279271</v>
      </c>
    </row>
    <row r="73" spans="1:11" s="13" customFormat="1">
      <c r="A73" s="65" t="s">
        <v>23</v>
      </c>
      <c r="B73" s="65"/>
      <c r="C73" s="65"/>
      <c r="D73" s="65"/>
      <c r="E73" s="65"/>
      <c r="F73" s="65"/>
      <c r="G73" s="65"/>
      <c r="H73" s="65"/>
      <c r="I73" s="65"/>
    </row>
    <row r="74" spans="1:11" s="13" customFormat="1">
      <c r="A74" s="65" t="s">
        <v>29</v>
      </c>
      <c r="B74" s="65"/>
      <c r="C74" s="65"/>
      <c r="D74" s="65"/>
      <c r="E74" s="65"/>
      <c r="F74" s="65"/>
      <c r="G74" s="65"/>
      <c r="H74" s="65"/>
      <c r="I74" s="65"/>
    </row>
    <row r="75" spans="1:11" s="13" customFormat="1">
      <c r="A75" s="36"/>
      <c r="B75" s="41"/>
      <c r="C75" s="41"/>
    </row>
    <row r="76" spans="1:11">
      <c r="A76" s="4" t="s">
        <v>30</v>
      </c>
    </row>
    <row r="77" spans="1:11">
      <c r="A77" s="67" t="s">
        <v>31</v>
      </c>
      <c r="B77" s="67"/>
      <c r="C77" s="67"/>
      <c r="D77" s="67"/>
      <c r="E77" s="67"/>
      <c r="F77" s="67"/>
      <c r="G77" s="67"/>
      <c r="H77" s="67"/>
      <c r="I77" s="67"/>
      <c r="J77" s="67"/>
      <c r="K77" s="67"/>
    </row>
    <row r="78" spans="1:11">
      <c r="A78" s="4"/>
    </row>
    <row r="79" spans="1:11">
      <c r="A79" s="67" t="s">
        <v>32</v>
      </c>
      <c r="B79" s="67"/>
      <c r="C79" s="67"/>
      <c r="D79" s="67"/>
      <c r="E79" s="67"/>
      <c r="F79" s="67"/>
      <c r="G79" s="67"/>
      <c r="H79" s="67"/>
      <c r="I79" s="67"/>
      <c r="J79" s="67"/>
      <c r="K79" s="67"/>
    </row>
    <row r="80" spans="1:11">
      <c r="A80" s="17"/>
      <c r="B80" s="17"/>
      <c r="C80" s="17"/>
      <c r="D80" s="17"/>
      <c r="E80" s="17"/>
      <c r="F80" s="17"/>
      <c r="G80" s="17"/>
      <c r="H80" s="17"/>
      <c r="I80" s="17"/>
      <c r="J80" s="17"/>
      <c r="K80" s="17"/>
    </row>
    <row r="81" spans="1:11">
      <c r="A81" s="66" t="s">
        <v>33</v>
      </c>
      <c r="B81" s="66"/>
      <c r="C81" s="66"/>
      <c r="D81" s="66"/>
      <c r="E81" s="66"/>
      <c r="F81" s="66"/>
      <c r="G81" s="66"/>
      <c r="H81" s="66"/>
      <c r="I81" s="66"/>
      <c r="J81" s="17"/>
      <c r="K81" s="17"/>
    </row>
    <row r="83" spans="1:11">
      <c r="A83" s="4" t="s">
        <v>34</v>
      </c>
    </row>
    <row r="84" spans="1:11" ht="15.75"/>
    <row r="85" spans="1:11" ht="15.75"/>
  </sheetData>
  <mergeCells count="13">
    <mergeCell ref="A81:I81"/>
    <mergeCell ref="A79:I79"/>
    <mergeCell ref="J79:K79"/>
    <mergeCell ref="A73:I73"/>
    <mergeCell ref="A74:I74"/>
    <mergeCell ref="A77:I77"/>
    <mergeCell ref="J77:K77"/>
    <mergeCell ref="A16:I20"/>
    <mergeCell ref="A22:I26"/>
    <mergeCell ref="A58:I58"/>
    <mergeCell ref="A42:I42"/>
    <mergeCell ref="A57:I57"/>
    <mergeCell ref="A41:I4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30AFB-D274-4AC7-AF72-B23329A10CBC}">
  <dimension ref="A10:L93"/>
  <sheetViews>
    <sheetView showGridLines="0" tabSelected="1" topLeftCell="A15" workbookViewId="0">
      <selection activeCell="A36" sqref="A36:I36"/>
    </sheetView>
  </sheetViews>
  <sheetFormatPr defaultColWidth="8.85546875" defaultRowHeight="15.6"/>
  <cols>
    <col min="1" max="1" width="38.140625" style="3" customWidth="1"/>
    <col min="2" max="7" width="22.7109375" style="3" customWidth="1"/>
    <col min="8" max="9" width="19.28515625" style="3" customWidth="1"/>
    <col min="10" max="16" width="12.28515625" style="3" customWidth="1"/>
    <col min="17" max="16384" width="8.85546875" style="3"/>
  </cols>
  <sheetData>
    <row r="10" spans="1:9" ht="25.9">
      <c r="A10" s="1" t="s">
        <v>0</v>
      </c>
    </row>
    <row r="11" spans="1:9" ht="25.9">
      <c r="A11" s="1" t="s">
        <v>1</v>
      </c>
    </row>
    <row r="12" spans="1:9" ht="25.9">
      <c r="A12" s="2" t="s">
        <v>2</v>
      </c>
    </row>
    <row r="13" spans="1:9">
      <c r="A13" s="44" t="s">
        <v>35</v>
      </c>
    </row>
    <row r="14" spans="1:9" ht="15.75">
      <c r="A14" s="44" t="s">
        <v>36</v>
      </c>
    </row>
    <row r="15" spans="1:9" ht="15.75">
      <c r="A15" s="44"/>
    </row>
    <row r="16" spans="1:9" ht="15.75">
      <c r="A16" s="70" t="s">
        <v>37</v>
      </c>
      <c r="B16" s="70"/>
      <c r="C16" s="70"/>
      <c r="D16" s="70"/>
      <c r="E16" s="70"/>
      <c r="F16" s="70"/>
      <c r="G16" s="70"/>
      <c r="H16" s="70"/>
      <c r="I16" s="70"/>
    </row>
    <row r="17" spans="1:12" ht="15.75">
      <c r="A17" s="4"/>
    </row>
    <row r="18" spans="1:12" ht="15.75">
      <c r="A18" s="63" t="s">
        <v>38</v>
      </c>
      <c r="B18" s="64"/>
      <c r="C18" s="64"/>
      <c r="D18" s="64"/>
      <c r="E18" s="64"/>
      <c r="F18" s="64"/>
      <c r="G18" s="64"/>
      <c r="H18" s="64"/>
      <c r="I18" s="64"/>
      <c r="J18" s="6"/>
      <c r="K18" s="6"/>
    </row>
    <row r="19" spans="1:12">
      <c r="A19" s="64"/>
      <c r="B19" s="64"/>
      <c r="C19" s="64"/>
      <c r="D19" s="64"/>
      <c r="E19" s="64"/>
      <c r="F19" s="64"/>
      <c r="G19" s="64"/>
      <c r="H19" s="64"/>
      <c r="I19" s="64"/>
      <c r="J19" s="6"/>
      <c r="K19" s="6"/>
    </row>
    <row r="20" spans="1:12">
      <c r="A20" s="64"/>
      <c r="B20" s="64"/>
      <c r="C20" s="64"/>
      <c r="D20" s="64"/>
      <c r="E20" s="64"/>
      <c r="F20" s="64"/>
      <c r="G20" s="64"/>
      <c r="H20" s="64"/>
      <c r="I20" s="64"/>
      <c r="J20" s="6"/>
      <c r="K20" s="6"/>
    </row>
    <row r="21" spans="1:12">
      <c r="A21" s="64"/>
      <c r="B21" s="64"/>
      <c r="C21" s="64"/>
      <c r="D21" s="64"/>
      <c r="E21" s="64"/>
      <c r="F21" s="64"/>
      <c r="G21" s="64"/>
      <c r="H21" s="64"/>
      <c r="I21" s="64"/>
      <c r="J21" s="6"/>
      <c r="K21" s="6"/>
    </row>
    <row r="22" spans="1:12">
      <c r="A22" s="64"/>
      <c r="B22" s="64"/>
      <c r="C22" s="64"/>
      <c r="D22" s="64"/>
      <c r="E22" s="64"/>
      <c r="F22" s="64"/>
      <c r="G22" s="64"/>
      <c r="H22" s="64"/>
      <c r="I22" s="64"/>
      <c r="J22" s="6"/>
      <c r="K22" s="6"/>
    </row>
    <row r="23" spans="1:12">
      <c r="A23" s="5"/>
      <c r="B23" s="5"/>
      <c r="C23" s="5"/>
      <c r="D23" s="5"/>
      <c r="E23" s="5"/>
      <c r="F23" s="5"/>
      <c r="G23" s="5"/>
      <c r="H23" s="5"/>
      <c r="I23" s="5"/>
      <c r="J23" s="5"/>
      <c r="K23" s="5"/>
    </row>
    <row r="24" spans="1:12" ht="15.75">
      <c r="A24" s="69" t="s">
        <v>39</v>
      </c>
      <c r="B24" s="64"/>
      <c r="C24" s="64"/>
      <c r="D24" s="64"/>
      <c r="E24" s="64"/>
      <c r="F24" s="64"/>
      <c r="G24" s="64"/>
      <c r="H24" s="64"/>
      <c r="I24" s="64"/>
      <c r="J24" s="6"/>
      <c r="K24" s="6"/>
    </row>
    <row r="25" spans="1:12">
      <c r="A25" s="64"/>
      <c r="B25" s="64"/>
      <c r="C25" s="64"/>
      <c r="D25" s="64"/>
      <c r="E25" s="64"/>
      <c r="F25" s="64"/>
      <c r="G25" s="64"/>
      <c r="H25" s="64"/>
      <c r="I25" s="64"/>
      <c r="J25" s="6"/>
      <c r="K25" s="6"/>
    </row>
    <row r="26" spans="1:12">
      <c r="A26" s="64"/>
      <c r="B26" s="64"/>
      <c r="C26" s="64"/>
      <c r="D26" s="64"/>
      <c r="E26" s="64"/>
      <c r="F26" s="64"/>
      <c r="G26" s="64"/>
      <c r="H26" s="64"/>
      <c r="I26" s="64"/>
      <c r="J26" s="6"/>
      <c r="K26" s="6"/>
    </row>
    <row r="27" spans="1:12">
      <c r="A27" s="64"/>
      <c r="B27" s="64"/>
      <c r="C27" s="64"/>
      <c r="D27" s="64"/>
      <c r="E27" s="64"/>
      <c r="F27" s="64"/>
      <c r="G27" s="64"/>
      <c r="H27" s="64"/>
      <c r="I27" s="64"/>
      <c r="J27" s="6"/>
      <c r="K27" s="6"/>
    </row>
    <row r="28" spans="1:12">
      <c r="A28" s="64"/>
      <c r="B28" s="64"/>
      <c r="C28" s="64"/>
      <c r="D28" s="64"/>
      <c r="E28" s="64"/>
      <c r="F28" s="64"/>
      <c r="G28" s="64"/>
      <c r="H28" s="64"/>
      <c r="I28" s="64"/>
      <c r="J28" s="6"/>
      <c r="K28" s="6"/>
    </row>
    <row r="29" spans="1:12">
      <c r="A29" s="16"/>
      <c r="B29" s="16"/>
      <c r="C29" s="16"/>
      <c r="D29" s="16"/>
      <c r="E29" s="16"/>
      <c r="F29" s="16"/>
      <c r="G29" s="16"/>
      <c r="H29" s="16"/>
      <c r="I29" s="16"/>
      <c r="J29" s="6"/>
      <c r="K29" s="6"/>
    </row>
    <row r="30" spans="1:12">
      <c r="A30" s="16" t="s">
        <v>40</v>
      </c>
      <c r="H30" s="23"/>
      <c r="I30" s="23"/>
      <c r="J30" s="24"/>
      <c r="K30" s="47"/>
      <c r="L30" s="47"/>
    </row>
    <row r="31" spans="1:12" ht="46.9">
      <c r="A31" s="25" t="s">
        <v>8</v>
      </c>
      <c r="B31" s="61" t="s">
        <v>41</v>
      </c>
      <c r="C31" s="61" t="s">
        <v>42</v>
      </c>
      <c r="D31" s="61" t="s">
        <v>43</v>
      </c>
      <c r="E31" s="61" t="s">
        <v>44</v>
      </c>
      <c r="F31" s="61" t="s">
        <v>45</v>
      </c>
      <c r="G31" s="61" t="s">
        <v>46</v>
      </c>
      <c r="H31" s="27"/>
      <c r="I31" s="27"/>
      <c r="J31" s="27"/>
      <c r="K31" s="47"/>
      <c r="L31" s="47"/>
    </row>
    <row r="32" spans="1:12">
      <c r="A32" s="48" t="s">
        <v>19</v>
      </c>
      <c r="B32" s="37">
        <v>5300</v>
      </c>
      <c r="C32" s="37">
        <v>4175</v>
      </c>
      <c r="D32" s="37">
        <v>1125</v>
      </c>
      <c r="E32" s="49">
        <v>0.24433962264150944</v>
      </c>
      <c r="F32" s="49">
        <v>0.26946107784431139</v>
      </c>
      <c r="G32" s="49">
        <v>0.15555555555555556</v>
      </c>
      <c r="H32" s="50"/>
      <c r="I32" s="50"/>
      <c r="J32" s="50"/>
      <c r="K32" s="47"/>
      <c r="L32" s="47"/>
    </row>
    <row r="33" spans="1:12">
      <c r="A33" s="48" t="s">
        <v>12</v>
      </c>
      <c r="B33" s="37">
        <v>825</v>
      </c>
      <c r="C33" s="37">
        <v>610</v>
      </c>
      <c r="D33" s="37">
        <v>220</v>
      </c>
      <c r="E33" s="49">
        <v>0.19393939393939394</v>
      </c>
      <c r="F33" s="49">
        <v>0.23770491803278687</v>
      </c>
      <c r="G33" s="49">
        <v>4.5454545454545456E-2</v>
      </c>
      <c r="H33" s="50"/>
      <c r="I33" s="50"/>
      <c r="J33" s="50"/>
      <c r="K33" s="47"/>
      <c r="L33" s="47"/>
    </row>
    <row r="34" spans="1:12">
      <c r="A34" s="48" t="s">
        <v>21</v>
      </c>
      <c r="B34" s="37">
        <v>534915</v>
      </c>
      <c r="C34" s="37">
        <v>434485</v>
      </c>
      <c r="D34" s="37">
        <v>100425</v>
      </c>
      <c r="E34" s="49">
        <v>0.29599999999999999</v>
      </c>
      <c r="F34" s="49">
        <v>0.318</v>
      </c>
      <c r="G34" s="49">
        <v>0.20100000000000001</v>
      </c>
      <c r="H34" s="50"/>
      <c r="I34" s="50"/>
      <c r="J34" s="50"/>
      <c r="K34" s="47"/>
      <c r="L34" s="47"/>
    </row>
    <row r="35" spans="1:12">
      <c r="A35" s="48" t="s">
        <v>22</v>
      </c>
      <c r="B35" s="37">
        <v>1353020</v>
      </c>
      <c r="C35" s="37">
        <v>1069455</v>
      </c>
      <c r="D35" s="37">
        <v>283565</v>
      </c>
      <c r="E35" s="49">
        <v>0.251</v>
      </c>
      <c r="F35" s="49">
        <v>0.27400000000000002</v>
      </c>
      <c r="G35" s="49">
        <v>0.16500000000000001</v>
      </c>
      <c r="H35" s="50"/>
      <c r="I35" s="50"/>
      <c r="J35" s="50"/>
      <c r="K35" s="28"/>
      <c r="L35" s="28"/>
    </row>
    <row r="36" spans="1:12" ht="15.75">
      <c r="A36" s="65" t="s">
        <v>47</v>
      </c>
      <c r="B36" s="65"/>
      <c r="C36" s="65"/>
      <c r="D36" s="65"/>
      <c r="E36" s="65"/>
      <c r="F36" s="65"/>
      <c r="G36" s="65"/>
      <c r="H36" s="65"/>
      <c r="I36" s="65"/>
      <c r="J36" s="28"/>
      <c r="K36" s="28"/>
      <c r="L36" s="28"/>
    </row>
    <row r="37" spans="1:12">
      <c r="A37" s="51"/>
      <c r="B37" s="52"/>
      <c r="C37" s="52"/>
      <c r="D37" s="53"/>
      <c r="G37" s="23"/>
      <c r="H37" s="28"/>
      <c r="I37" s="28"/>
      <c r="J37" s="28"/>
      <c r="K37" s="28"/>
      <c r="L37" s="28"/>
    </row>
    <row r="38" spans="1:12">
      <c r="A38" s="16" t="s">
        <v>48</v>
      </c>
      <c r="B38" s="16"/>
      <c r="C38" s="28"/>
      <c r="D38" s="28"/>
      <c r="F38" s="28"/>
      <c r="G38" s="28"/>
      <c r="H38" s="29"/>
      <c r="I38" s="29"/>
      <c r="J38" s="28"/>
      <c r="K38" s="28"/>
    </row>
    <row r="39" spans="1:12" ht="31.15">
      <c r="A39" s="25" t="s">
        <v>8</v>
      </c>
      <c r="B39" s="30" t="s">
        <v>49</v>
      </c>
      <c r="C39" s="26" t="s">
        <v>50</v>
      </c>
      <c r="D39" s="26" t="s">
        <v>51</v>
      </c>
      <c r="F39" s="29"/>
      <c r="G39" s="29"/>
      <c r="H39" s="31"/>
      <c r="I39" s="31"/>
      <c r="J39" s="32"/>
      <c r="K39" s="32"/>
    </row>
    <row r="40" spans="1:12">
      <c r="A40" s="48" t="s">
        <v>19</v>
      </c>
      <c r="B40" s="37">
        <v>11290</v>
      </c>
      <c r="C40" s="37">
        <v>1790</v>
      </c>
      <c r="D40" s="54">
        <f>(C40/B40)</f>
        <v>0.15854738706820196</v>
      </c>
      <c r="G40" s="31"/>
      <c r="H40" s="33"/>
      <c r="I40" s="33"/>
      <c r="J40" s="51"/>
      <c r="K40" s="51"/>
      <c r="L40" s="51"/>
    </row>
    <row r="41" spans="1:12">
      <c r="A41" s="48" t="s">
        <v>12</v>
      </c>
      <c r="B41" s="37">
        <v>3185</v>
      </c>
      <c r="C41" s="37">
        <v>290</v>
      </c>
      <c r="D41" s="54">
        <f>(C41/B41)</f>
        <v>9.1051805337519623E-2</v>
      </c>
      <c r="G41" s="31"/>
      <c r="H41" s="23"/>
      <c r="I41" s="23"/>
      <c r="J41" s="24"/>
      <c r="K41" s="47"/>
      <c r="L41" s="47"/>
    </row>
    <row r="42" spans="1:12">
      <c r="A42" s="48" t="s">
        <v>21</v>
      </c>
      <c r="B42" s="37">
        <v>1275160</v>
      </c>
      <c r="C42" s="37">
        <v>217310</v>
      </c>
      <c r="D42" s="54">
        <f>(C42/B42)</f>
        <v>0.17041782991938267</v>
      </c>
      <c r="G42" s="33"/>
      <c r="H42" s="23"/>
      <c r="I42" s="23"/>
      <c r="J42" s="24"/>
      <c r="K42" s="47"/>
      <c r="L42" s="47"/>
    </row>
    <row r="43" spans="1:12">
      <c r="A43" s="48" t="s">
        <v>22</v>
      </c>
      <c r="B43" s="37">
        <v>3399250</v>
      </c>
      <c r="C43" s="37">
        <v>477025</v>
      </c>
      <c r="D43" s="54">
        <f>(C43/B43)</f>
        <v>0.14033242627050085</v>
      </c>
      <c r="G43" s="23"/>
      <c r="H43" s="28"/>
      <c r="I43" s="28"/>
      <c r="J43" s="28"/>
      <c r="K43" s="28"/>
      <c r="L43" s="28"/>
    </row>
    <row r="44" spans="1:12">
      <c r="A44" s="65" t="s">
        <v>52</v>
      </c>
      <c r="B44" s="65"/>
      <c r="C44" s="65"/>
      <c r="D44" s="65"/>
      <c r="E44" s="65"/>
      <c r="F44" s="65"/>
      <c r="G44" s="65"/>
      <c r="H44" s="65"/>
      <c r="I44" s="65"/>
      <c r="J44" s="28"/>
      <c r="K44" s="28"/>
    </row>
    <row r="45" spans="1:12">
      <c r="B45" s="55"/>
      <c r="C45" s="52"/>
      <c r="D45" s="53"/>
      <c r="G45" s="23"/>
      <c r="H45" s="29"/>
      <c r="I45" s="29"/>
      <c r="J45" s="28"/>
      <c r="K45" s="28"/>
    </row>
    <row r="46" spans="1:12">
      <c r="A46" s="16" t="s">
        <v>53</v>
      </c>
      <c r="B46" s="16"/>
      <c r="C46" s="52"/>
      <c r="D46" s="53"/>
      <c r="G46" s="23"/>
      <c r="H46" s="29"/>
      <c r="I46" s="29"/>
      <c r="J46" s="28"/>
      <c r="K46" s="28"/>
    </row>
    <row r="47" spans="1:12">
      <c r="A47" s="25" t="s">
        <v>8</v>
      </c>
      <c r="B47" s="34" t="s">
        <v>51</v>
      </c>
      <c r="C47" s="52"/>
      <c r="D47" s="53"/>
      <c r="G47" s="23"/>
      <c r="H47" s="29"/>
      <c r="I47" s="29"/>
      <c r="J47" s="28"/>
      <c r="K47" s="28"/>
    </row>
    <row r="48" spans="1:12">
      <c r="A48" s="48" t="s">
        <v>19</v>
      </c>
      <c r="B48" s="49">
        <v>0.18604651162790697</v>
      </c>
      <c r="C48" s="52"/>
      <c r="D48" s="53"/>
      <c r="G48" s="23"/>
      <c r="H48" s="29"/>
      <c r="I48" s="29"/>
      <c r="J48" s="28"/>
      <c r="K48" s="28"/>
    </row>
    <row r="49" spans="1:12">
      <c r="A49" s="48" t="s">
        <v>12</v>
      </c>
      <c r="B49" s="49">
        <v>0.10416666666666667</v>
      </c>
      <c r="C49" s="52"/>
      <c r="D49" s="53"/>
      <c r="G49" s="23"/>
      <c r="H49" s="29"/>
      <c r="I49" s="29"/>
      <c r="J49" s="28"/>
      <c r="K49" s="28"/>
    </row>
    <row r="50" spans="1:12">
      <c r="A50" s="48" t="s">
        <v>21</v>
      </c>
      <c r="B50" s="49">
        <v>0.19010163499779054</v>
      </c>
      <c r="C50" s="52"/>
      <c r="D50" s="53"/>
      <c r="G50" s="23"/>
      <c r="H50" s="29"/>
      <c r="I50" s="29"/>
      <c r="J50" s="28"/>
      <c r="K50" s="28"/>
    </row>
    <row r="51" spans="1:12">
      <c r="A51" s="48" t="s">
        <v>22</v>
      </c>
      <c r="B51" s="49">
        <v>0.18265332860643987</v>
      </c>
      <c r="C51" s="52"/>
      <c r="D51" s="53"/>
      <c r="G51" s="23"/>
      <c r="H51" s="29"/>
      <c r="I51" s="29"/>
      <c r="J51" s="28"/>
      <c r="K51" s="28"/>
    </row>
    <row r="52" spans="1:12">
      <c r="A52" s="65" t="s">
        <v>52</v>
      </c>
      <c r="B52" s="65"/>
      <c r="C52" s="65"/>
      <c r="D52" s="65"/>
      <c r="E52" s="65"/>
      <c r="F52" s="65"/>
      <c r="G52" s="65"/>
      <c r="H52" s="65"/>
      <c r="I52" s="65"/>
      <c r="J52" s="28"/>
      <c r="K52" s="28"/>
    </row>
    <row r="53" spans="1:12">
      <c r="B53" s="55"/>
      <c r="C53" s="52"/>
      <c r="D53" s="53"/>
      <c r="G53" s="23"/>
      <c r="H53" s="29"/>
      <c r="I53" s="29"/>
      <c r="J53" s="28"/>
      <c r="K53" s="28"/>
    </row>
    <row r="54" spans="1:12">
      <c r="A54" s="16" t="s">
        <v>54</v>
      </c>
      <c r="B54" s="16"/>
      <c r="C54" s="28"/>
      <c r="D54" s="28"/>
      <c r="G54" s="23"/>
      <c r="H54" s="29"/>
      <c r="I54" s="29"/>
      <c r="J54" s="28"/>
      <c r="K54" s="28"/>
    </row>
    <row r="55" spans="1:12">
      <c r="A55" s="25" t="s">
        <v>8</v>
      </c>
      <c r="B55" s="26" t="s">
        <v>51</v>
      </c>
      <c r="C55" s="27"/>
      <c r="G55" s="23"/>
      <c r="H55" s="29"/>
      <c r="I55" s="29"/>
      <c r="J55" s="28"/>
      <c r="K55" s="28"/>
    </row>
    <row r="56" spans="1:12">
      <c r="A56" s="56" t="s">
        <v>19</v>
      </c>
      <c r="B56" s="49">
        <v>0.11700000000000001</v>
      </c>
      <c r="C56" s="53"/>
      <c r="G56" s="23"/>
      <c r="H56" s="29"/>
      <c r="I56" s="29"/>
      <c r="J56" s="28"/>
      <c r="K56" s="28"/>
    </row>
    <row r="57" spans="1:12">
      <c r="A57" s="56" t="s">
        <v>12</v>
      </c>
      <c r="B57" s="49">
        <v>6.6000000000000003E-2</v>
      </c>
      <c r="C57" s="53"/>
      <c r="G57" s="23"/>
      <c r="H57" s="29"/>
      <c r="I57" s="29"/>
      <c r="J57" s="28"/>
      <c r="K57" s="28"/>
    </row>
    <row r="58" spans="1:12">
      <c r="A58" s="56" t="s">
        <v>21</v>
      </c>
      <c r="B58" s="49">
        <v>0.161</v>
      </c>
      <c r="C58" s="53"/>
      <c r="G58" s="23"/>
      <c r="H58" s="29"/>
      <c r="I58" s="29"/>
      <c r="J58" s="28"/>
      <c r="K58" s="28"/>
    </row>
    <row r="59" spans="1:12">
      <c r="A59" s="56" t="s">
        <v>22</v>
      </c>
      <c r="B59" s="49">
        <v>0.129</v>
      </c>
      <c r="C59" s="53"/>
      <c r="G59" s="23"/>
      <c r="H59" s="29"/>
      <c r="I59" s="29"/>
      <c r="J59" s="28"/>
      <c r="K59" s="28"/>
    </row>
    <row r="60" spans="1:12">
      <c r="A60" s="65" t="s">
        <v>52</v>
      </c>
      <c r="B60" s="65"/>
      <c r="C60" s="65"/>
      <c r="D60" s="65"/>
      <c r="E60" s="65"/>
      <c r="F60" s="65"/>
      <c r="G60" s="65"/>
      <c r="H60" s="65"/>
      <c r="I60" s="65"/>
      <c r="J60" s="32"/>
      <c r="K60" s="32"/>
    </row>
    <row r="61" spans="1:12">
      <c r="B61" s="55"/>
      <c r="C61" s="52"/>
      <c r="D61" s="53"/>
      <c r="G61" s="23"/>
      <c r="H61" s="31"/>
      <c r="I61" s="31"/>
      <c r="J61" s="32"/>
      <c r="K61" s="32"/>
    </row>
    <row r="62" spans="1:12">
      <c r="A62" s="16" t="s">
        <v>55</v>
      </c>
      <c r="B62" s="16"/>
      <c r="C62" s="28"/>
      <c r="F62" s="28"/>
      <c r="G62" s="28"/>
      <c r="H62" s="33"/>
      <c r="I62" s="33"/>
      <c r="J62" s="51"/>
      <c r="K62" s="51"/>
      <c r="L62" s="51"/>
    </row>
    <row r="63" spans="1:12" ht="31.15">
      <c r="A63" s="25" t="s">
        <v>8</v>
      </c>
      <c r="B63" s="35" t="s">
        <v>56</v>
      </c>
      <c r="C63" s="35" t="s">
        <v>57</v>
      </c>
      <c r="F63" s="29"/>
      <c r="G63" s="29"/>
      <c r="H63" s="23"/>
      <c r="I63" s="23"/>
      <c r="J63" s="24"/>
      <c r="K63" s="47"/>
      <c r="L63" s="47"/>
    </row>
    <row r="64" spans="1:12">
      <c r="A64" s="48" t="s">
        <v>19</v>
      </c>
      <c r="B64" s="49">
        <v>0.17</v>
      </c>
      <c r="C64" s="54">
        <v>0.112</v>
      </c>
      <c r="G64" s="31"/>
      <c r="H64" s="23"/>
      <c r="I64" s="23"/>
      <c r="J64" s="24"/>
      <c r="K64" s="47"/>
      <c r="L64" s="47"/>
    </row>
    <row r="65" spans="1:12">
      <c r="A65" s="48" t="s">
        <v>12</v>
      </c>
      <c r="B65" s="49">
        <v>0.33300000000000002</v>
      </c>
      <c r="C65" s="54">
        <v>0.08</v>
      </c>
      <c r="G65" s="33"/>
      <c r="H65" s="23"/>
      <c r="I65" s="23"/>
      <c r="J65" s="24"/>
      <c r="K65" s="47"/>
      <c r="L65" s="47"/>
    </row>
    <row r="66" spans="1:12">
      <c r="A66" s="48" t="s">
        <v>21</v>
      </c>
      <c r="B66" s="49">
        <v>0.35099999999999998</v>
      </c>
      <c r="C66" s="54">
        <v>0.20100000000000001</v>
      </c>
      <c r="F66" s="29"/>
      <c r="G66" s="23"/>
    </row>
    <row r="67" spans="1:12">
      <c r="A67" s="48" t="s">
        <v>22</v>
      </c>
      <c r="B67" s="49">
        <v>0.26600000000000001</v>
      </c>
      <c r="C67" s="49">
        <v>0.17799999999999999</v>
      </c>
      <c r="F67" s="29"/>
      <c r="G67" s="23"/>
    </row>
    <row r="68" spans="1:12">
      <c r="A68" s="65" t="s">
        <v>58</v>
      </c>
      <c r="B68" s="65"/>
      <c r="C68" s="65"/>
      <c r="D68" s="65"/>
      <c r="E68" s="65"/>
      <c r="F68" s="65"/>
      <c r="G68" s="65"/>
      <c r="H68" s="65"/>
      <c r="I68" s="65"/>
    </row>
    <row r="69" spans="1:12">
      <c r="E69" s="28"/>
      <c r="F69" s="29"/>
      <c r="G69" s="29"/>
    </row>
    <row r="70" spans="1:12">
      <c r="A70" s="16" t="s">
        <v>59</v>
      </c>
      <c r="B70" s="16"/>
      <c r="E70" s="57"/>
      <c r="G70" s="31"/>
    </row>
    <row r="71" spans="1:12">
      <c r="A71" s="25" t="s">
        <v>8</v>
      </c>
      <c r="B71" s="35" t="s">
        <v>60</v>
      </c>
      <c r="G71" s="33"/>
    </row>
    <row r="72" spans="1:12">
      <c r="A72" s="48" t="s">
        <v>19</v>
      </c>
      <c r="B72" s="54">
        <v>0.14499999999999999</v>
      </c>
      <c r="E72" s="58"/>
      <c r="G72" s="23"/>
    </row>
    <row r="73" spans="1:12" ht="15" customHeight="1">
      <c r="A73" s="48" t="s">
        <v>12</v>
      </c>
      <c r="B73" s="54">
        <v>8.7999999999999995E-2</v>
      </c>
      <c r="F73" s="29"/>
      <c r="G73" s="23"/>
      <c r="H73" s="15"/>
      <c r="I73" s="15"/>
      <c r="J73" s="15"/>
      <c r="K73" s="15"/>
      <c r="L73" s="15"/>
    </row>
    <row r="74" spans="1:12">
      <c r="A74" s="48" t="s">
        <v>21</v>
      </c>
      <c r="B74" s="54">
        <v>0.17699999999999999</v>
      </c>
      <c r="H74" s="15"/>
      <c r="I74" s="15"/>
    </row>
    <row r="75" spans="1:12">
      <c r="A75" s="48" t="s">
        <v>22</v>
      </c>
      <c r="B75" s="54">
        <v>0.153</v>
      </c>
    </row>
    <row r="76" spans="1:12">
      <c r="A76" s="65" t="s">
        <v>58</v>
      </c>
      <c r="B76" s="65"/>
      <c r="C76" s="65"/>
      <c r="D76" s="65"/>
      <c r="E76" s="65"/>
      <c r="F76" s="65"/>
      <c r="G76" s="65"/>
      <c r="H76" s="65"/>
      <c r="I76" s="65"/>
    </row>
    <row r="78" spans="1:12">
      <c r="A78" s="4" t="s">
        <v>30</v>
      </c>
      <c r="B78" s="4"/>
      <c r="E78" s="15"/>
    </row>
    <row r="79" spans="1:12" ht="49.9" customHeight="1">
      <c r="A79" s="67" t="s">
        <v>61</v>
      </c>
      <c r="B79" s="67"/>
      <c r="C79" s="67"/>
      <c r="D79" s="67"/>
      <c r="E79" s="67"/>
      <c r="F79" s="67"/>
      <c r="G79" s="67"/>
      <c r="H79" s="67"/>
      <c r="I79" s="67"/>
    </row>
    <row r="80" spans="1:12">
      <c r="A80" s="17"/>
      <c r="B80" s="17"/>
      <c r="C80" s="17"/>
      <c r="D80" s="17"/>
      <c r="E80" s="17"/>
      <c r="F80" s="17"/>
      <c r="G80" s="17"/>
      <c r="H80" s="17"/>
      <c r="I80" s="17"/>
    </row>
    <row r="81" spans="1:9" ht="32.450000000000003" customHeight="1">
      <c r="A81" s="67" t="s">
        <v>62</v>
      </c>
      <c r="B81" s="67"/>
      <c r="C81" s="67"/>
      <c r="D81" s="67"/>
      <c r="E81" s="67"/>
      <c r="F81" s="67"/>
      <c r="G81" s="67"/>
      <c r="H81" s="67"/>
      <c r="I81" s="67"/>
    </row>
    <row r="82" spans="1:9">
      <c r="A82" s="17"/>
      <c r="B82" s="17"/>
      <c r="C82" s="17"/>
      <c r="D82" s="17"/>
      <c r="E82" s="17"/>
      <c r="F82" s="17"/>
      <c r="G82" s="17"/>
      <c r="H82" s="17"/>
      <c r="I82" s="17"/>
    </row>
    <row r="83" spans="1:9">
      <c r="A83" s="67" t="s">
        <v>63</v>
      </c>
      <c r="B83" s="67"/>
      <c r="C83" s="67"/>
      <c r="D83" s="67"/>
      <c r="E83" s="67"/>
      <c r="F83" s="67"/>
      <c r="G83" s="67"/>
      <c r="H83" s="67"/>
      <c r="I83" s="67"/>
    </row>
    <row r="84" spans="1:9">
      <c r="A84" s="17"/>
      <c r="B84" s="17"/>
      <c r="C84" s="17"/>
      <c r="D84" s="17"/>
      <c r="E84" s="17"/>
      <c r="F84" s="17"/>
      <c r="G84" s="17"/>
      <c r="H84" s="17"/>
      <c r="I84" s="17"/>
    </row>
    <row r="85" spans="1:9">
      <c r="A85" s="67" t="s">
        <v>64</v>
      </c>
      <c r="B85" s="67"/>
      <c r="C85" s="67"/>
      <c r="D85" s="67"/>
      <c r="E85" s="67"/>
      <c r="F85" s="67"/>
      <c r="G85" s="67"/>
      <c r="H85" s="67"/>
      <c r="I85" s="67"/>
    </row>
    <row r="86" spans="1:9">
      <c r="A86" s="67"/>
      <c r="B86" s="67"/>
      <c r="C86" s="67"/>
      <c r="D86" s="67"/>
      <c r="E86" s="67"/>
      <c r="F86" s="67"/>
      <c r="G86" s="67"/>
      <c r="H86" s="67"/>
      <c r="I86" s="67"/>
    </row>
    <row r="87" spans="1:9" ht="33" customHeight="1">
      <c r="A87" s="67" t="s">
        <v>65</v>
      </c>
      <c r="B87" s="67"/>
      <c r="C87" s="67"/>
      <c r="D87" s="67"/>
      <c r="E87" s="67"/>
      <c r="F87" s="67"/>
      <c r="G87" s="67"/>
      <c r="H87" s="67"/>
      <c r="I87" s="67"/>
    </row>
    <row r="88" spans="1:9">
      <c r="A88" s="67"/>
      <c r="B88" s="67"/>
      <c r="C88" s="67"/>
      <c r="D88" s="67"/>
      <c r="E88" s="67"/>
      <c r="F88" s="67"/>
      <c r="G88" s="67"/>
      <c r="H88" s="67"/>
      <c r="I88" s="67"/>
    </row>
    <row r="89" spans="1:9" ht="15.6" customHeight="1">
      <c r="A89" s="68" t="s">
        <v>66</v>
      </c>
      <c r="B89" s="68"/>
      <c r="C89" s="68"/>
      <c r="D89" s="68"/>
      <c r="E89" s="68"/>
      <c r="F89" s="68"/>
      <c r="G89" s="68"/>
      <c r="H89" s="68"/>
      <c r="I89" s="68"/>
    </row>
    <row r="90" spans="1:9">
      <c r="A90" s="15"/>
      <c r="B90" s="15"/>
      <c r="C90" s="15"/>
      <c r="D90" s="15"/>
    </row>
    <row r="91" spans="1:9" ht="33" customHeight="1">
      <c r="A91" s="66" t="s">
        <v>67</v>
      </c>
      <c r="B91" s="66"/>
      <c r="C91" s="66"/>
      <c r="D91" s="66"/>
      <c r="E91" s="66"/>
      <c r="F91" s="66"/>
      <c r="G91" s="66"/>
      <c r="H91" s="66"/>
      <c r="I91" s="66"/>
    </row>
    <row r="92" spans="1:9">
      <c r="A92" s="59"/>
      <c r="B92" s="60"/>
      <c r="C92" s="15"/>
      <c r="D92" s="15"/>
    </row>
    <row r="93" spans="1:9">
      <c r="A93" s="4" t="s">
        <v>34</v>
      </c>
    </row>
  </sheetData>
  <mergeCells count="18">
    <mergeCell ref="A16:I16"/>
    <mergeCell ref="A18:I22"/>
    <mergeCell ref="A24:I28"/>
    <mergeCell ref="A36:I36"/>
    <mergeCell ref="A44:I44"/>
    <mergeCell ref="A52:I52"/>
    <mergeCell ref="A91:I91"/>
    <mergeCell ref="A83:I83"/>
    <mergeCell ref="A85:I85"/>
    <mergeCell ref="A86:I86"/>
    <mergeCell ref="A87:I87"/>
    <mergeCell ref="A81:I81"/>
    <mergeCell ref="A88:I88"/>
    <mergeCell ref="A89:I89"/>
    <mergeCell ref="A60:I60"/>
    <mergeCell ref="A68:I68"/>
    <mergeCell ref="A76:I76"/>
    <mergeCell ref="A79:I7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Claire Bowley</cp:lastModifiedBy>
  <cp:revision/>
  <dcterms:created xsi:type="dcterms:W3CDTF">2022-07-15T13:06:22Z</dcterms:created>
  <dcterms:modified xsi:type="dcterms:W3CDTF">2023-01-04T21:12:38Z</dcterms:modified>
  <cp:category/>
  <cp:contentStatus/>
</cp:coreProperties>
</file>