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EF4732AE-C7F5-469F-9C91-E936EF61F980}" xr6:coauthVersionLast="47" xr6:coauthVersionMax="47" xr10:uidLastSave="{00000000-0000-0000-0000-000000000000}"/>
  <bookViews>
    <workbookView xWindow="37830" yWindow="5100" windowWidth="17280" windowHeight="8970" xr2:uid="{00000000-000D-0000-FFFF-FFFF00000000}"/>
  </bookViews>
  <sheets>
    <sheet name="Overview.FamilyTyp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1" l="1"/>
  <c r="E49" i="1"/>
  <c r="D49" i="1"/>
  <c r="B49" i="1"/>
  <c r="F48" i="1"/>
  <c r="E48" i="1"/>
  <c r="D48" i="1"/>
  <c r="B48" i="1"/>
  <c r="F47" i="1"/>
  <c r="E47" i="1"/>
  <c r="D47" i="1"/>
  <c r="B47" i="1"/>
  <c r="F46" i="1"/>
  <c r="E46" i="1"/>
  <c r="D46" i="1"/>
  <c r="B46" i="1"/>
  <c r="F32" i="1"/>
  <c r="E32" i="1"/>
  <c r="D32" i="1"/>
  <c r="B32" i="1"/>
  <c r="F31" i="1"/>
  <c r="E31" i="1"/>
  <c r="D31" i="1"/>
  <c r="B31" i="1"/>
  <c r="F30" i="1"/>
  <c r="E30" i="1"/>
  <c r="D30" i="1"/>
  <c r="B30" i="1"/>
  <c r="F29" i="1"/>
  <c r="E29" i="1"/>
  <c r="D29" i="1"/>
  <c r="B29" i="1"/>
  <c r="C58" i="1"/>
  <c r="C57" i="1"/>
  <c r="C56" i="1"/>
  <c r="C55" i="1"/>
  <c r="C54" i="1"/>
  <c r="C41" i="1"/>
  <c r="C40" i="1"/>
  <c r="C39" i="1"/>
  <c r="C38" i="1"/>
  <c r="C37" i="1"/>
  <c r="C30" i="1" l="1"/>
  <c r="C32" i="1"/>
  <c r="C47" i="1"/>
  <c r="C46" i="1"/>
  <c r="C49" i="1"/>
  <c r="C31" i="1"/>
  <c r="C29" i="1"/>
  <c r="C48" i="1"/>
</calcChain>
</file>

<file path=xl/sharedStrings.xml><?xml version="1.0" encoding="utf-8"?>
<sst xmlns="http://schemas.openxmlformats.org/spreadsheetml/2006/main" count="63" uniqueCount="33">
  <si>
    <t>Local Demographic Highlights</t>
  </si>
  <si>
    <t>Characteristic: Family Types</t>
  </si>
  <si>
    <r>
      <t xml:space="preserve">Measure: </t>
    </r>
    <r>
      <rPr>
        <sz val="12"/>
        <color theme="1"/>
        <rFont val="Calibri"/>
        <family val="2"/>
        <scheme val="minor"/>
      </rPr>
      <t>Number of census families, by family type</t>
    </r>
  </si>
  <si>
    <r>
      <t xml:space="preserve">Source: </t>
    </r>
    <r>
      <rPr>
        <sz val="12"/>
        <color theme="1"/>
        <rFont val="Calibri"/>
        <family val="2"/>
        <scheme val="minor"/>
      </rPr>
      <t>Census of the population</t>
    </r>
  </si>
  <si>
    <r>
      <t xml:space="preserve">Table 1: </t>
    </r>
    <r>
      <rPr>
        <sz val="12"/>
        <rFont val="Calibri"/>
        <family val="2"/>
        <scheme val="minor"/>
      </rPr>
      <t>Percent of census families in private households, by family type (2021)</t>
    </r>
  </si>
  <si>
    <t>Family Type</t>
  </si>
  <si>
    <t>Guelph</t>
  </si>
  <si>
    <t>Wellington County (without Guelph)</t>
  </si>
  <si>
    <t>Ontario</t>
  </si>
  <si>
    <t xml:space="preserve">Canada </t>
  </si>
  <si>
    <t>Couples with children at home</t>
  </si>
  <si>
    <t>Couples without children at home</t>
  </si>
  <si>
    <t>Lone-parent families led by women+</t>
  </si>
  <si>
    <t>Lone-parent families led by men+</t>
  </si>
  <si>
    <t>Source: Statistics Canada. 2022. (table). Census Profile. 2021 Census of Population. Statistics Canada Catalogue no. 98-316-X2021001. Ottawa. Released July 13, 2022.
https://www12.statcan.gc.ca/census-recensement/2021/dp-pd/prof/index.cfm?Lang=E (accessed July 14, 2022).</t>
  </si>
  <si>
    <r>
      <t xml:space="preserve">Table 2: </t>
    </r>
    <r>
      <rPr>
        <sz val="12"/>
        <rFont val="Calibri"/>
        <family val="2"/>
        <scheme val="minor"/>
      </rPr>
      <t>Total number of census families in private households, by family type (2021)</t>
    </r>
  </si>
  <si>
    <t>Total number of census families</t>
  </si>
  <si>
    <r>
      <t xml:space="preserve">Table 3: </t>
    </r>
    <r>
      <rPr>
        <sz val="12"/>
        <rFont val="Calibri"/>
        <family val="2"/>
        <scheme val="minor"/>
      </rPr>
      <t>Percent of census families in private households, by family type (2016)</t>
    </r>
  </si>
  <si>
    <t>Female lone parents</t>
  </si>
  <si>
    <t>Male lone parents</t>
  </si>
  <si>
    <t>Source: Statistics Canada. 2017. Guelph, CY [Census subdivision], Ontario and Wellington, CTY [Census division], Ontario (table). Census Profile. 2016 Census. Statistics Canada Catalogue no. 98-316-X2016001. Ottawa. Released August 2, 2017. 
http://www12.statcan.gc.ca/census-recensement/2016/dp-pd/prof/index.cfm?Lang=E (accessed August 17, 2017).</t>
  </si>
  <si>
    <r>
      <t xml:space="preserve">Table 4: </t>
    </r>
    <r>
      <rPr>
        <sz val="12"/>
        <rFont val="Calibri"/>
        <family val="2"/>
        <scheme val="minor"/>
      </rPr>
      <t>Total number of census families in private households, by family type (2016)</t>
    </r>
  </si>
  <si>
    <t xml:space="preserve">Total number of census families </t>
  </si>
  <si>
    <t>Notes:</t>
  </si>
  <si>
    <t>4. If you have any questions or concerns about these data, please contact: shaanstra@guelphchc.ca</t>
  </si>
  <si>
    <r>
      <rPr>
        <b/>
        <sz val="12"/>
        <color rgb="FF000000"/>
        <rFont val="Calibri"/>
        <family val="2"/>
      </rPr>
      <t xml:space="preserve">Updated: </t>
    </r>
    <r>
      <rPr>
        <sz val="12"/>
        <color rgb="FF000000"/>
        <rFont val="Calibri"/>
        <family val="2"/>
      </rPr>
      <t>August 2, 2022</t>
    </r>
  </si>
  <si>
    <r>
      <t xml:space="preserve">About the Measure:
</t>
    </r>
    <r>
      <rPr>
        <sz val="12"/>
        <color rgb="FF000000"/>
        <rFont val="Calibri"/>
        <family val="2"/>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family val="2"/>
      </rPr>
      <t>1</t>
    </r>
    <r>
      <rPr>
        <sz val="12"/>
        <color rgb="FF000000"/>
        <rFont val="Calibri"/>
        <family val="2"/>
      </rPr>
      <t xml:space="preserve"> This measure presents the number of census families in Guelph and Wellington County, organized by family type. This measure does not include people who are not in census families or in non-census family households (see definitions in notes below).
</t>
    </r>
    <r>
      <rPr>
        <vertAlign val="superscript"/>
        <sz val="10"/>
        <color rgb="FF000000"/>
        <rFont val="Calibri"/>
        <family val="2"/>
      </rPr>
      <t>1</t>
    </r>
    <r>
      <rPr>
        <sz val="10"/>
        <color rgb="FF000000"/>
        <rFont val="Calibri"/>
        <family val="2"/>
      </rPr>
      <t xml:space="preserve">Source: Statistics Canada. (2016). Census of Population. http://www23.statcan.gc.ca/imdb/p2SV.pl?Function=getSurvey&amp;SDDS=3901 </t>
    </r>
  </si>
  <si>
    <r>
      <t>1. Census families include married and common-law couples and the children (if any) of either or both partners; lone parents of any marital status with at least child living in the home, and that child or children; and grandchildren living with their grandparent(s) but with no parents present. Children may be biological or adopted children regardless of their age or marital status as long as they live in the dwelling and do not have their own married partner, common-law partner, or child living in the dwelling. Other persons related or unrelated to the family may also live in the home.</t>
    </r>
    <r>
      <rPr>
        <vertAlign val="superscript"/>
        <sz val="12"/>
        <color theme="1"/>
        <rFont val="Calibri"/>
        <family val="2"/>
        <scheme val="minor"/>
      </rPr>
      <t>1</t>
    </r>
  </si>
  <si>
    <r>
      <t>2. A non-census family household is defined as one person living alone or a group of two or more people who live together but are not a census family.</t>
    </r>
    <r>
      <rPr>
        <vertAlign val="superscript"/>
        <sz val="12"/>
        <color theme="1"/>
        <rFont val="Calibri"/>
        <family val="2"/>
        <scheme val="minor"/>
      </rPr>
      <t>2</t>
    </r>
  </si>
  <si>
    <r>
      <t>3. For 2021, lone parent families were defined by gender instead of sex. Sex refers to "a set of biological attributes", whereas gender refers to "socially constructed roles, behaviours, expressions, and identities".</t>
    </r>
    <r>
      <rPr>
        <vertAlign val="superscript"/>
        <sz val="12"/>
        <color theme="1"/>
        <rFont val="Calibri"/>
        <family val="2"/>
        <scheme val="minor"/>
      </rPr>
      <t>3</t>
    </r>
    <r>
      <rPr>
        <sz val="12"/>
        <color theme="1"/>
        <rFont val="Calibri"/>
        <family val="2"/>
        <scheme val="minor"/>
      </rPr>
      <t xml:space="preserve"> Prior to the 2021 Census, information was gathered about sex (but not gender) according to two categories (male and female).</t>
    </r>
    <r>
      <rPr>
        <vertAlign val="superscript"/>
        <sz val="12"/>
        <color theme="1"/>
        <rFont val="Calibri"/>
        <family val="2"/>
        <scheme val="minor"/>
      </rPr>
      <t>4</t>
    </r>
    <r>
      <rPr>
        <sz val="12"/>
        <color theme="1"/>
        <rFont val="Calibri"/>
        <family val="2"/>
        <scheme val="minor"/>
      </rPr>
      <t xml:space="preserve"> For the 2021 Census, the sex question was revised to sex 'assigned at birth' (male, female) and a question about current gender (male, female, other) was added.</t>
    </r>
    <r>
      <rPr>
        <vertAlign val="superscript"/>
        <sz val="12"/>
        <color theme="1"/>
        <rFont val="Calibri"/>
        <family val="2"/>
        <scheme val="minor"/>
      </rPr>
      <t>5</t>
    </r>
    <r>
      <rPr>
        <sz val="12"/>
        <color theme="1"/>
        <rFont val="Calibri"/>
        <family val="2"/>
        <scheme val="minor"/>
      </rPr>
      <t xml:space="preserve"> Given that the non-binary population is small, the data have been aggregated to a two-category gender variable (men+ and women+) to protect the confidentiality of responses provided. Individuals in the category "non-binary persons" have been distributed into the other two gender categories and are denoted by the "+" symbol. "Men+" includes people who identify as male and some non-binary persons. "Women+" includes people who identify as female and some non-binary persons.</t>
    </r>
    <r>
      <rPr>
        <vertAlign val="superscript"/>
        <sz val="12"/>
        <color theme="1"/>
        <rFont val="Calibri"/>
        <family val="2"/>
        <scheme val="minor"/>
      </rPr>
      <t>6</t>
    </r>
  </si>
  <si>
    <r>
      <rPr>
        <vertAlign val="superscript"/>
        <sz val="10"/>
        <color theme="1"/>
        <rFont val="Calibri"/>
        <family val="2"/>
        <scheme val="minor"/>
      </rPr>
      <t>1</t>
    </r>
    <r>
      <rPr>
        <sz val="10"/>
        <color theme="1"/>
        <rFont val="Calibri"/>
        <family val="2"/>
        <scheme val="minor"/>
      </rPr>
      <t xml:space="preserve">Source: Statistics Canada. (2022). Census family. https://www23.statcan.gc.ca/imdb/p3Var.pl?Function=Unit&amp;Id=32746
</t>
    </r>
    <r>
      <rPr>
        <vertAlign val="superscript"/>
        <sz val="10"/>
        <color theme="1"/>
        <rFont val="Calibri"/>
        <family val="2"/>
        <scheme val="minor"/>
      </rPr>
      <t>2</t>
    </r>
    <r>
      <rPr>
        <sz val="10"/>
        <color theme="1"/>
        <rFont val="Calibri"/>
        <family val="2"/>
        <scheme val="minor"/>
      </rPr>
      <t xml:space="preserve">Source: Statistics Canada. (2021). Household type of private household. https://www23.statcan.gc.ca/imdb/p3Var.pl?Function=DEC&amp;Id=251053
</t>
    </r>
    <r>
      <rPr>
        <vertAlign val="superscript"/>
        <sz val="10"/>
        <color theme="1"/>
        <rFont val="Calibri"/>
        <family val="2"/>
        <scheme val="minor"/>
      </rPr>
      <t>3</t>
    </r>
    <r>
      <rPr>
        <sz val="10"/>
        <color theme="1"/>
        <rFont val="Calibri"/>
        <family val="2"/>
        <scheme val="minor"/>
      </rPr>
      <t xml:space="preserve">Source: Canadian Institutes of Health Research. (2020). What is sex? What is gender? https://cihr-irsc.gc.ca/e/48642.html
</t>
    </r>
    <r>
      <rPr>
        <vertAlign val="superscript"/>
        <sz val="10"/>
        <color theme="1"/>
        <rFont val="Calibri"/>
        <family val="2"/>
        <scheme val="minor"/>
      </rPr>
      <t>4</t>
    </r>
    <r>
      <rPr>
        <sz val="10"/>
        <color theme="1"/>
        <rFont val="Calibri"/>
        <family val="2"/>
        <scheme val="minor"/>
      </rPr>
      <t xml:space="preserve">Source: Statistics Canada. (2017). 2016 Census of Population: Age and sex release. https://www12.statcan.gc.ca/census-recensement/2016/ref/98-501/98-501-x2016002-eng.cfm
</t>
    </r>
    <r>
      <rPr>
        <vertAlign val="superscript"/>
        <sz val="10"/>
        <color theme="1"/>
        <rFont val="Calibri"/>
        <family val="2"/>
        <scheme val="minor"/>
      </rPr>
      <t>5</t>
    </r>
    <r>
      <rPr>
        <sz val="10"/>
        <color theme="1"/>
        <rFont val="Calibri"/>
        <family val="2"/>
        <scheme val="minor"/>
      </rPr>
      <t xml:space="preserve">Source: Statistics Canada. (2022). Filling the gaps: Information on gender in the 2021 Census. https://www12.statcan.gc.ca/census-recensement/2021/ref/98-20-0001/982000012021001-eng.cfm
</t>
    </r>
    <r>
      <rPr>
        <vertAlign val="superscript"/>
        <sz val="10"/>
        <color theme="1"/>
        <rFont val="Calibri"/>
        <family val="2"/>
        <scheme val="minor"/>
      </rPr>
      <t>6</t>
    </r>
    <r>
      <rPr>
        <sz val="10"/>
        <color theme="1"/>
        <rFont val="Calibri"/>
        <family val="2"/>
        <scheme val="minor"/>
      </rPr>
      <t>Source: Statistics Canada. (2022). 2021 Census gender note. https://www12.statcan.gc.ca/census-recensement/2021/ref/gender-genre-eng.cfm</t>
    </r>
  </si>
  <si>
    <t>Wellington County (with Guelph)</t>
  </si>
  <si>
    <r>
      <t xml:space="preserve">Key Findings:
</t>
    </r>
    <r>
      <rPr>
        <sz val="12"/>
        <color rgb="FF000000"/>
        <rFont val="Calibri"/>
        <family val="2"/>
      </rPr>
      <t>In 2021, couples with children at home made up about 45% of all families in Guelph and Wellington County (not including Guelph). This was similar to Ontario and slightly greater than Canada as a whole. Couples without children at home made up 39% of families in Guelph and 44% of families in Wellington County.
In both Guelph and Wellington County, there were more lone-parent families led by women+ than men+. In Guelph, lone-parent families led by women+ made up 13% of all families, while lone-parent families led by men+ made up 3.5% of all families. This was similar to the percent of lone-parent families in Ontario and Canada. In Wellington County, lone-parent families made up a smaller proportion of all families, compared to Guelph, Ontario and Canada. In Wellington County, lone-parent families led by women+ made up 8% of all families, while lone-parent families led by men+ made up less than 3% of all families.
The proportion of families, by family type, in Guelph and Wellington County in 2021 was comparable to 2016 (the previous census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</si>
</sst>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0"/>
      <color theme="1"/>
      <name val="Calibri"/>
      <family val="2"/>
      <scheme val="minor"/>
    </font>
    <font>
      <b/>
      <sz val="12"/>
      <name val="Calibri"/>
      <family val="2"/>
      <scheme val="minor"/>
    </font>
    <font>
      <b/>
      <sz val="12"/>
      <color rgb="FF7030A0"/>
      <name val="Calibri"/>
      <family val="2"/>
      <scheme val="minor"/>
    </font>
    <font>
      <sz val="12"/>
      <color rgb="FF7030A0"/>
      <name val="Calibri"/>
      <family val="2"/>
      <scheme val="minor"/>
    </font>
    <font>
      <sz val="12"/>
      <color rgb="FF000000"/>
      <name val="Calibri"/>
      <family val="2"/>
      <scheme val="minor"/>
    </font>
    <font>
      <sz val="12"/>
      <name val="Calibri"/>
      <family val="2"/>
      <scheme val="minor"/>
    </font>
    <font>
      <b/>
      <sz val="12"/>
      <color rgb="FF000000"/>
      <name val="Calibri"/>
      <family val="2"/>
    </font>
    <font>
      <sz val="12"/>
      <color rgb="FF000000"/>
      <name val="Calibri"/>
      <family val="2"/>
    </font>
    <font>
      <sz val="10"/>
      <color rgb="FF000000"/>
      <name val="Calibri"/>
      <family val="2"/>
    </font>
    <font>
      <vertAlign val="superscript"/>
      <sz val="12"/>
      <color rgb="FF000000"/>
      <name val="Calibri"/>
      <family val="2"/>
    </font>
    <font>
      <vertAlign val="superscript"/>
      <sz val="10"/>
      <color rgb="FF000000"/>
      <name val="Calibri"/>
      <family val="2"/>
    </font>
    <font>
      <vertAlign val="superscript"/>
      <sz val="12"/>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horizontal="left" vertical="top" wrapText="1" indent="1"/>
    </xf>
    <xf numFmtId="0" fontId="3" fillId="0" borderId="0" xfId="0" applyFont="1" applyAlignment="1">
      <alignment vertical="top"/>
    </xf>
    <xf numFmtId="0" fontId="6" fillId="2" borderId="1" xfId="0" applyFont="1" applyFill="1" applyBorder="1" applyAlignment="1">
      <alignment wrapText="1"/>
    </xf>
    <xf numFmtId="0" fontId="6" fillId="2" borderId="2" xfId="0" applyFont="1" applyFill="1" applyBorder="1" applyAlignment="1">
      <alignment horizontal="center" wrapText="1"/>
    </xf>
    <xf numFmtId="0" fontId="7" fillId="0" borderId="0" xfId="0" applyFont="1" applyAlignment="1">
      <alignment horizontal="center"/>
    </xf>
    <xf numFmtId="10" fontId="7" fillId="0" borderId="0" xfId="0" applyNumberFormat="1" applyFont="1" applyAlignment="1">
      <alignment horizontal="center"/>
    </xf>
    <xf numFmtId="164" fontId="8" fillId="0" borderId="0" xfId="0" applyNumberFormat="1" applyFont="1"/>
    <xf numFmtId="164" fontId="9" fillId="0" borderId="0" xfId="0" applyNumberFormat="1" applyFont="1"/>
    <xf numFmtId="0" fontId="6" fillId="0" borderId="1" xfId="0" applyFont="1" applyBorder="1" applyAlignment="1">
      <alignment wrapText="1"/>
    </xf>
    <xf numFmtId="164" fontId="10" fillId="0" borderId="1" xfId="0" applyNumberFormat="1" applyFont="1" applyBorder="1" applyAlignment="1">
      <alignment horizontal="center" wrapText="1"/>
    </xf>
    <xf numFmtId="0" fontId="6" fillId="0" borderId="0" xfId="0" applyFont="1"/>
    <xf numFmtId="0" fontId="10" fillId="0" borderId="0" xfId="0" applyFont="1" applyAlignment="1">
      <alignment horizontal="center"/>
    </xf>
    <xf numFmtId="0" fontId="10" fillId="0" borderId="0" xfId="0" applyFont="1" applyAlignment="1">
      <alignment horizontal="center" wrapText="1"/>
    </xf>
    <xf numFmtId="0" fontId="6" fillId="0" borderId="0" xfId="0" applyFont="1" applyAlignment="1">
      <alignment wrapText="1"/>
    </xf>
    <xf numFmtId="0" fontId="4" fillId="0" borderId="0" xfId="0" applyFont="1" applyAlignment="1">
      <alignment vertical="top"/>
    </xf>
    <xf numFmtId="0" fontId="10" fillId="0" borderId="0" xfId="0" applyFont="1"/>
    <xf numFmtId="2" fontId="7" fillId="0" borderId="0" xfId="0" applyNumberFormat="1" applyFont="1" applyAlignment="1">
      <alignment horizontal="center"/>
    </xf>
    <xf numFmtId="3" fontId="10" fillId="0" borderId="1" xfId="0" applyNumberFormat="1" applyFont="1" applyBorder="1" applyAlignment="1">
      <alignment horizontal="center" wrapText="1"/>
    </xf>
    <xf numFmtId="0" fontId="11" fillId="0" borderId="0" xfId="0" applyFont="1"/>
    <xf numFmtId="0" fontId="3" fillId="0" borderId="0" xfId="0" applyFont="1" applyAlignment="1">
      <alignment horizontal="left" vertical="top" wrapText="1" indent="1"/>
    </xf>
    <xf numFmtId="0" fontId="3"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vertical="top" wrapText="1"/>
    </xf>
    <xf numFmtId="0" fontId="11"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1044528</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M72"/>
  <sheetViews>
    <sheetView showGridLines="0" tabSelected="1" zoomScaleNormal="100" workbookViewId="0">
      <selection activeCell="H53" sqref="H53"/>
    </sheetView>
  </sheetViews>
  <sheetFormatPr defaultColWidth="8.88671875" defaultRowHeight="15.6" x14ac:dyDescent="0.3"/>
  <cols>
    <col min="1" max="1" width="36.6640625" style="3" customWidth="1"/>
    <col min="2" max="6" width="19.33203125" style="3" customWidth="1"/>
    <col min="7" max="7" width="8.88671875" style="3"/>
    <col min="8" max="8" width="15.5546875" style="3" bestFit="1" customWidth="1"/>
    <col min="9" max="16384" width="8.88671875" style="3"/>
  </cols>
  <sheetData>
    <row r="10" spans="1:11" ht="25.8" x14ac:dyDescent="0.3">
      <c r="A10" s="1" t="s">
        <v>0</v>
      </c>
    </row>
    <row r="11" spans="1:11" ht="25.8" x14ac:dyDescent="0.3">
      <c r="A11" s="2" t="s">
        <v>1</v>
      </c>
    </row>
    <row r="12" spans="1:11" x14ac:dyDescent="0.3">
      <c r="A12" s="4" t="s">
        <v>2</v>
      </c>
    </row>
    <row r="13" spans="1:11" x14ac:dyDescent="0.3">
      <c r="A13" s="4" t="s">
        <v>3</v>
      </c>
    </row>
    <row r="14" spans="1:11" x14ac:dyDescent="0.3">
      <c r="A14" s="4"/>
    </row>
    <row r="15" spans="1:11" x14ac:dyDescent="0.3">
      <c r="A15" s="29" t="s">
        <v>26</v>
      </c>
      <c r="B15" s="30"/>
      <c r="C15" s="30"/>
      <c r="D15" s="30"/>
      <c r="E15" s="30"/>
      <c r="F15" s="30"/>
      <c r="G15" s="30"/>
      <c r="H15" s="30"/>
      <c r="I15" s="30"/>
      <c r="J15" s="7"/>
      <c r="K15" s="7"/>
    </row>
    <row r="16" spans="1:11" x14ac:dyDescent="0.3">
      <c r="A16" s="30"/>
      <c r="B16" s="30"/>
      <c r="C16" s="30"/>
      <c r="D16" s="30"/>
      <c r="E16" s="30"/>
      <c r="F16" s="30"/>
      <c r="G16" s="30"/>
      <c r="H16" s="30"/>
      <c r="I16" s="30"/>
      <c r="J16" s="7"/>
      <c r="K16" s="7"/>
    </row>
    <row r="17" spans="1:11" x14ac:dyDescent="0.3">
      <c r="A17" s="30"/>
      <c r="B17" s="30"/>
      <c r="C17" s="30"/>
      <c r="D17" s="30"/>
      <c r="E17" s="30"/>
      <c r="F17" s="30"/>
      <c r="G17" s="30"/>
      <c r="H17" s="30"/>
      <c r="I17" s="30"/>
      <c r="J17" s="7"/>
      <c r="K17" s="7"/>
    </row>
    <row r="18" spans="1:11" x14ac:dyDescent="0.3">
      <c r="A18" s="30"/>
      <c r="B18" s="30"/>
      <c r="C18" s="30"/>
      <c r="D18" s="30"/>
      <c r="E18" s="30"/>
      <c r="F18" s="30"/>
      <c r="G18" s="30"/>
      <c r="H18" s="30"/>
      <c r="I18" s="30"/>
      <c r="J18" s="7"/>
      <c r="K18" s="7"/>
    </row>
    <row r="19" spans="1:11" ht="50.4" customHeight="1" x14ac:dyDescent="0.3">
      <c r="A19" s="30"/>
      <c r="B19" s="30"/>
      <c r="C19" s="30"/>
      <c r="D19" s="30"/>
      <c r="E19" s="30"/>
      <c r="F19" s="30"/>
      <c r="G19" s="30"/>
      <c r="H19" s="30"/>
      <c r="I19" s="30"/>
      <c r="J19" s="7"/>
      <c r="K19" s="7"/>
    </row>
    <row r="20" spans="1:11" x14ac:dyDescent="0.3">
      <c r="A20" s="5"/>
      <c r="B20" s="5"/>
      <c r="C20" s="5"/>
      <c r="D20" s="5"/>
      <c r="E20" s="5"/>
      <c r="F20" s="5"/>
      <c r="G20" s="5"/>
      <c r="H20" s="5"/>
      <c r="I20" s="5"/>
      <c r="J20" s="5"/>
      <c r="K20" s="5"/>
    </row>
    <row r="21" spans="1:11" x14ac:dyDescent="0.3">
      <c r="A21" s="29" t="s">
        <v>32</v>
      </c>
      <c r="B21" s="30"/>
      <c r="C21" s="30"/>
      <c r="D21" s="30"/>
      <c r="E21" s="30"/>
      <c r="F21" s="30"/>
      <c r="G21" s="30"/>
      <c r="H21" s="30"/>
      <c r="I21" s="30"/>
      <c r="J21" s="7"/>
      <c r="K21" s="7"/>
    </row>
    <row r="22" spans="1:11" x14ac:dyDescent="0.3">
      <c r="A22" s="30"/>
      <c r="B22" s="30"/>
      <c r="C22" s="30"/>
      <c r="D22" s="30"/>
      <c r="E22" s="30"/>
      <c r="F22" s="30"/>
      <c r="G22" s="30"/>
      <c r="H22" s="30"/>
      <c r="I22" s="30"/>
      <c r="J22" s="7"/>
      <c r="K22" s="7"/>
    </row>
    <row r="23" spans="1:11" x14ac:dyDescent="0.3">
      <c r="A23" s="30"/>
      <c r="B23" s="30"/>
      <c r="C23" s="30"/>
      <c r="D23" s="30"/>
      <c r="E23" s="30"/>
      <c r="F23" s="30"/>
      <c r="G23" s="30"/>
      <c r="H23" s="30"/>
      <c r="I23" s="30"/>
      <c r="J23" s="7"/>
      <c r="K23" s="7"/>
    </row>
    <row r="24" spans="1:11" x14ac:dyDescent="0.3">
      <c r="A24" s="30"/>
      <c r="B24" s="30"/>
      <c r="C24" s="30"/>
      <c r="D24" s="30"/>
      <c r="E24" s="30"/>
      <c r="F24" s="30"/>
      <c r="G24" s="30"/>
      <c r="H24" s="30"/>
      <c r="I24" s="30"/>
      <c r="J24" s="7"/>
      <c r="K24" s="7"/>
    </row>
    <row r="25" spans="1:11" ht="99" customHeight="1" x14ac:dyDescent="0.3">
      <c r="A25" s="30"/>
      <c r="B25" s="30"/>
      <c r="C25" s="30"/>
      <c r="D25" s="30"/>
      <c r="E25" s="30"/>
      <c r="F25" s="30"/>
      <c r="G25" s="30"/>
      <c r="H25" s="30"/>
      <c r="I25" s="30"/>
      <c r="J25" s="7"/>
      <c r="K25" s="7"/>
    </row>
    <row r="27" spans="1:11" customFormat="1" x14ac:dyDescent="0.3">
      <c r="A27" s="16" t="s">
        <v>4</v>
      </c>
      <c r="B27" s="19"/>
      <c r="C27" s="19"/>
      <c r="D27" s="19"/>
      <c r="E27" s="20"/>
      <c r="F27" s="20"/>
      <c r="G27" s="10"/>
      <c r="H27" s="11"/>
      <c r="I27" s="11"/>
      <c r="J27" s="12"/>
      <c r="K27" s="13"/>
    </row>
    <row r="28" spans="1:11" customFormat="1" ht="31.2" x14ac:dyDescent="0.3">
      <c r="A28" s="8" t="s">
        <v>5</v>
      </c>
      <c r="B28" s="9" t="s">
        <v>6</v>
      </c>
      <c r="C28" s="9" t="s">
        <v>7</v>
      </c>
      <c r="D28" s="9" t="s">
        <v>31</v>
      </c>
      <c r="E28" s="9" t="s">
        <v>8</v>
      </c>
      <c r="F28" s="9" t="s">
        <v>9</v>
      </c>
      <c r="G28" s="10"/>
      <c r="H28" s="11"/>
      <c r="I28" s="11"/>
      <c r="J28" s="12"/>
      <c r="K28" s="13"/>
    </row>
    <row r="29" spans="1:11" customFormat="1" x14ac:dyDescent="0.3">
      <c r="A29" s="14" t="s">
        <v>10</v>
      </c>
      <c r="B29" s="15">
        <f>B37/B$41</f>
        <v>0.44754977029096477</v>
      </c>
      <c r="C29" s="15">
        <f t="shared" ref="C29:F29" si="0">C37/C$41</f>
        <v>0.45280365617859025</v>
      </c>
      <c r="D29" s="15">
        <f t="shared" si="0"/>
        <v>0.44975970425138634</v>
      </c>
      <c r="E29" s="15">
        <f t="shared" si="0"/>
        <v>0.44369305257112052</v>
      </c>
      <c r="F29" s="15">
        <f t="shared" si="0"/>
        <v>0.41805040960544876</v>
      </c>
      <c r="G29" s="10"/>
      <c r="H29" s="11"/>
      <c r="I29" s="11"/>
      <c r="J29" s="12"/>
      <c r="K29" s="13"/>
    </row>
    <row r="30" spans="1:11" customFormat="1" x14ac:dyDescent="0.3">
      <c r="A30" s="14" t="s">
        <v>11</v>
      </c>
      <c r="B30" s="15">
        <f t="shared" ref="B30:F30" si="1">B38/B$41</f>
        <v>0.38871873404798368</v>
      </c>
      <c r="C30" s="15">
        <f t="shared" si="1"/>
        <v>0.44120232026718226</v>
      </c>
      <c r="D30" s="15">
        <f t="shared" si="1"/>
        <v>0.41079482439926063</v>
      </c>
      <c r="E30" s="15">
        <f t="shared" si="1"/>
        <v>0.38548292427330233</v>
      </c>
      <c r="F30" s="15">
        <f t="shared" si="1"/>
        <v>0.41763581045364745</v>
      </c>
      <c r="G30" s="10"/>
      <c r="H30" s="11"/>
      <c r="I30" s="11"/>
      <c r="J30" s="12"/>
      <c r="K30" s="13"/>
    </row>
    <row r="31" spans="1:11" customFormat="1" x14ac:dyDescent="0.3">
      <c r="A31" s="14" t="s">
        <v>12</v>
      </c>
      <c r="B31" s="15">
        <f t="shared" ref="B31:F31" si="2">B39/B$41</f>
        <v>0.12927514037774374</v>
      </c>
      <c r="C31" s="15">
        <f t="shared" si="2"/>
        <v>7.839690631042362E-2</v>
      </c>
      <c r="D31" s="15">
        <f t="shared" si="2"/>
        <v>0.1078743068391867</v>
      </c>
      <c r="E31" s="15">
        <f t="shared" si="2"/>
        <v>0.13564099786632139</v>
      </c>
      <c r="F31" s="15">
        <f t="shared" si="2"/>
        <v>0.12692970084064728</v>
      </c>
      <c r="G31" s="10"/>
      <c r="H31" s="11"/>
      <c r="I31" s="11"/>
      <c r="J31" s="12"/>
      <c r="K31" s="13"/>
    </row>
    <row r="32" spans="1:11" customFormat="1" x14ac:dyDescent="0.3">
      <c r="A32" s="14" t="s">
        <v>13</v>
      </c>
      <c r="B32" s="15">
        <f t="shared" ref="B32:F32" si="3">B40/B$41</f>
        <v>3.4583971413986725E-2</v>
      </c>
      <c r="C32" s="15">
        <f t="shared" si="3"/>
        <v>2.7421339426964318E-2</v>
      </c>
      <c r="D32" s="15">
        <f t="shared" si="3"/>
        <v>3.1571164510166359E-2</v>
      </c>
      <c r="E32" s="15">
        <f t="shared" si="3"/>
        <v>3.5181765738713795E-2</v>
      </c>
      <c r="F32" s="15">
        <f t="shared" si="3"/>
        <v>3.7384079100256505E-2</v>
      </c>
      <c r="G32" s="10"/>
      <c r="H32" s="11"/>
      <c r="I32" s="11"/>
      <c r="J32" s="12"/>
      <c r="K32" s="13"/>
    </row>
    <row r="33" spans="1:11" customFormat="1" ht="31.2" customHeight="1" x14ac:dyDescent="0.3">
      <c r="A33" s="31" t="s">
        <v>14</v>
      </c>
      <c r="B33" s="31"/>
      <c r="C33" s="31"/>
      <c r="D33" s="31"/>
      <c r="E33" s="31"/>
      <c r="F33" s="31"/>
      <c r="G33" s="31"/>
      <c r="H33" s="31"/>
      <c r="I33" s="31"/>
      <c r="J33" s="12"/>
      <c r="K33" s="13"/>
    </row>
    <row r="34" spans="1:11" customFormat="1" x14ac:dyDescent="0.3">
      <c r="A34" s="16"/>
      <c r="B34" s="21"/>
      <c r="C34" s="21"/>
      <c r="D34" s="21"/>
      <c r="E34" s="20"/>
      <c r="F34" s="20"/>
      <c r="G34" s="10"/>
      <c r="H34" s="11"/>
      <c r="I34" s="11"/>
      <c r="J34" s="12"/>
      <c r="K34" s="13"/>
    </row>
    <row r="35" spans="1:11" customFormat="1" x14ac:dyDescent="0.3">
      <c r="A35" s="16" t="s">
        <v>15</v>
      </c>
      <c r="B35" s="19"/>
      <c r="C35" s="19"/>
      <c r="D35" s="19"/>
      <c r="E35" s="20"/>
      <c r="F35" s="20"/>
      <c r="G35" s="10"/>
      <c r="H35" s="11"/>
      <c r="I35" s="11"/>
      <c r="J35" s="12"/>
      <c r="K35" s="13"/>
    </row>
    <row r="36" spans="1:11" customFormat="1" ht="31.2" x14ac:dyDescent="0.3">
      <c r="A36" s="8" t="s">
        <v>5</v>
      </c>
      <c r="B36" s="9" t="s">
        <v>6</v>
      </c>
      <c r="C36" s="9" t="s">
        <v>7</v>
      </c>
      <c r="D36" s="9" t="s">
        <v>31</v>
      </c>
      <c r="E36" s="9" t="s">
        <v>8</v>
      </c>
      <c r="F36" s="9" t="s">
        <v>9</v>
      </c>
      <c r="G36" s="10"/>
      <c r="H36" s="11"/>
      <c r="I36" s="11"/>
      <c r="J36" s="12"/>
      <c r="K36" s="13"/>
    </row>
    <row r="37" spans="1:11" customFormat="1" x14ac:dyDescent="0.3">
      <c r="A37" s="14" t="s">
        <v>10</v>
      </c>
      <c r="B37" s="23">
        <v>17535</v>
      </c>
      <c r="C37" s="23">
        <f>D37-B37</f>
        <v>12880</v>
      </c>
      <c r="D37" s="23">
        <v>30415</v>
      </c>
      <c r="E37" s="23">
        <v>1761315</v>
      </c>
      <c r="F37" s="23">
        <v>4290420</v>
      </c>
      <c r="G37" s="10"/>
      <c r="H37" s="11"/>
      <c r="I37" s="11"/>
      <c r="J37" s="12"/>
      <c r="K37" s="13"/>
    </row>
    <row r="38" spans="1:11" customFormat="1" x14ac:dyDescent="0.3">
      <c r="A38" s="14" t="s">
        <v>11</v>
      </c>
      <c r="B38" s="23">
        <v>15230</v>
      </c>
      <c r="C38" s="23">
        <f t="shared" ref="C38" si="4">D38-B38</f>
        <v>12550</v>
      </c>
      <c r="D38" s="23">
        <v>27780</v>
      </c>
      <c r="E38" s="23">
        <v>1530240</v>
      </c>
      <c r="F38" s="23">
        <v>4286165</v>
      </c>
      <c r="G38" s="10"/>
      <c r="H38" s="11"/>
      <c r="I38" s="11"/>
      <c r="J38" s="12"/>
      <c r="K38" s="13"/>
    </row>
    <row r="39" spans="1:11" customFormat="1" x14ac:dyDescent="0.3">
      <c r="A39" s="14" t="s">
        <v>12</v>
      </c>
      <c r="B39" s="23">
        <v>5065</v>
      </c>
      <c r="C39" s="23">
        <f>D39-B39</f>
        <v>2230</v>
      </c>
      <c r="D39" s="23">
        <v>7295</v>
      </c>
      <c r="E39" s="23">
        <v>538450</v>
      </c>
      <c r="F39" s="23">
        <v>1302670</v>
      </c>
      <c r="G39" s="10"/>
      <c r="H39" s="11"/>
      <c r="I39" s="11"/>
      <c r="J39" s="12"/>
      <c r="K39" s="13"/>
    </row>
    <row r="40" spans="1:11" customFormat="1" x14ac:dyDescent="0.3">
      <c r="A40" s="14" t="s">
        <v>13</v>
      </c>
      <c r="B40" s="23">
        <v>1355</v>
      </c>
      <c r="C40" s="23">
        <f>D40-B40</f>
        <v>780</v>
      </c>
      <c r="D40" s="23">
        <v>2135</v>
      </c>
      <c r="E40" s="23">
        <v>139660</v>
      </c>
      <c r="F40" s="23">
        <v>383670</v>
      </c>
      <c r="G40" s="10"/>
      <c r="H40" s="11"/>
      <c r="I40" s="11"/>
      <c r="J40" s="12"/>
      <c r="K40" s="13"/>
    </row>
    <row r="41" spans="1:11" customFormat="1" x14ac:dyDescent="0.3">
      <c r="A41" s="14" t="s">
        <v>16</v>
      </c>
      <c r="B41" s="23">
        <v>39180</v>
      </c>
      <c r="C41" s="23">
        <f>D41-B41</f>
        <v>28445</v>
      </c>
      <c r="D41" s="23">
        <v>67625</v>
      </c>
      <c r="E41" s="23">
        <v>3969670</v>
      </c>
      <c r="F41" s="23">
        <v>10262925</v>
      </c>
      <c r="G41" s="10"/>
      <c r="H41" s="11"/>
      <c r="I41" s="11"/>
      <c r="J41" s="12"/>
      <c r="K41" s="13"/>
    </row>
    <row r="42" spans="1:11" customFormat="1" ht="32.4" customHeight="1" x14ac:dyDescent="0.3">
      <c r="A42" s="31" t="s">
        <v>14</v>
      </c>
      <c r="B42" s="31"/>
      <c r="C42" s="31"/>
      <c r="D42" s="31"/>
      <c r="E42" s="31"/>
      <c r="F42" s="31"/>
      <c r="G42" s="31"/>
      <c r="H42" s="31"/>
      <c r="I42" s="31"/>
      <c r="J42" s="12"/>
      <c r="K42" s="13"/>
    </row>
    <row r="43" spans="1:11" customFormat="1" x14ac:dyDescent="0.3">
      <c r="A43" s="16"/>
      <c r="B43" s="17"/>
      <c r="C43" s="18"/>
      <c r="D43" s="17"/>
      <c r="E43" s="20"/>
      <c r="F43" s="20"/>
      <c r="G43" s="10"/>
      <c r="H43" s="11"/>
      <c r="I43" s="11"/>
      <c r="J43" s="12"/>
      <c r="K43" s="13"/>
    </row>
    <row r="44" spans="1:11" customFormat="1" x14ac:dyDescent="0.3">
      <c r="A44" s="16" t="s">
        <v>17</v>
      </c>
      <c r="B44" s="19"/>
      <c r="C44" s="19"/>
      <c r="D44" s="19"/>
      <c r="E44" s="20"/>
      <c r="F44" s="20"/>
      <c r="G44" s="10"/>
      <c r="H44" s="11"/>
      <c r="I44" s="11"/>
      <c r="J44" s="12"/>
      <c r="K44" s="13"/>
    </row>
    <row r="45" spans="1:11" customFormat="1" ht="31.2" x14ac:dyDescent="0.3">
      <c r="A45" s="8" t="s">
        <v>5</v>
      </c>
      <c r="B45" s="9" t="s">
        <v>6</v>
      </c>
      <c r="C45" s="9" t="s">
        <v>7</v>
      </c>
      <c r="D45" s="9" t="s">
        <v>31</v>
      </c>
      <c r="E45" s="9" t="s">
        <v>8</v>
      </c>
      <c r="F45" s="9" t="s">
        <v>9</v>
      </c>
      <c r="G45" s="10"/>
      <c r="H45" s="11"/>
      <c r="I45" s="11"/>
      <c r="J45" s="12"/>
      <c r="K45" s="13"/>
    </row>
    <row r="46" spans="1:11" customFormat="1" x14ac:dyDescent="0.3">
      <c r="A46" s="14" t="s">
        <v>10</v>
      </c>
      <c r="B46" s="15">
        <f>B54/B$58</f>
        <v>0.45642296571664603</v>
      </c>
      <c r="C46" s="15">
        <f t="shared" ref="C46:F46" si="5">C54/C$58</f>
        <v>0.45353440150801133</v>
      </c>
      <c r="D46" s="15">
        <f t="shared" si="5"/>
        <v>0.45520369191597709</v>
      </c>
      <c r="E46" s="15">
        <f t="shared" si="5"/>
        <v>0.45181148117402592</v>
      </c>
      <c r="F46" s="15">
        <f t="shared" si="5"/>
        <v>0.42716495625832634</v>
      </c>
      <c r="G46" s="10"/>
      <c r="H46" s="11"/>
      <c r="I46" s="11"/>
      <c r="J46" s="12"/>
      <c r="K46" s="13"/>
    </row>
    <row r="47" spans="1:11" customFormat="1" x14ac:dyDescent="0.3">
      <c r="A47" s="14" t="s">
        <v>11</v>
      </c>
      <c r="B47" s="15">
        <f t="shared" ref="B47:F47" si="6">B55/B$58</f>
        <v>0.37780531460828859</v>
      </c>
      <c r="C47" s="15">
        <f t="shared" si="6"/>
        <v>0.44561734213006599</v>
      </c>
      <c r="D47" s="15">
        <f t="shared" si="6"/>
        <v>0.40642902609802672</v>
      </c>
      <c r="E47" s="15">
        <f t="shared" si="6"/>
        <v>0.3776761118190422</v>
      </c>
      <c r="F47" s="15">
        <f t="shared" si="6"/>
        <v>0.40894374705941533</v>
      </c>
      <c r="G47" s="10"/>
      <c r="H47" s="11"/>
      <c r="I47" s="11"/>
      <c r="J47" s="12"/>
      <c r="K47" s="13"/>
    </row>
    <row r="48" spans="1:11" customFormat="1" x14ac:dyDescent="0.3">
      <c r="A48" s="14" t="s">
        <v>18</v>
      </c>
      <c r="B48" s="15">
        <f t="shared" ref="B48:F48" si="7">B56/B$58</f>
        <v>0.13286520721464959</v>
      </c>
      <c r="C48" s="15">
        <f t="shared" si="7"/>
        <v>7.3515551366635248E-2</v>
      </c>
      <c r="D48" s="15">
        <f t="shared" si="7"/>
        <v>0.10781349458943348</v>
      </c>
      <c r="E48" s="15">
        <f t="shared" si="7"/>
        <v>0.13707191463936932</v>
      </c>
      <c r="F48" s="15">
        <f t="shared" si="7"/>
        <v>0.12827706887598786</v>
      </c>
      <c r="G48" s="10"/>
      <c r="H48" s="11"/>
      <c r="I48" s="11"/>
      <c r="J48" s="12"/>
      <c r="K48" s="13"/>
    </row>
    <row r="49" spans="1:13" customFormat="1" x14ac:dyDescent="0.3">
      <c r="A49" s="14" t="s">
        <v>19</v>
      </c>
      <c r="B49" s="15">
        <f t="shared" ref="B49:F49" si="8">B57/B$58</f>
        <v>3.2906512460415809E-2</v>
      </c>
      <c r="C49" s="15">
        <f t="shared" si="8"/>
        <v>2.7332704995287466E-2</v>
      </c>
      <c r="D49" s="15">
        <f t="shared" si="8"/>
        <v>3.0553787396562698E-2</v>
      </c>
      <c r="E49" s="15">
        <f t="shared" si="8"/>
        <v>3.3441814230649243E-2</v>
      </c>
      <c r="F49" s="15">
        <f t="shared" si="8"/>
        <v>3.5613719713883017E-2</v>
      </c>
      <c r="G49" s="10"/>
      <c r="H49" s="11"/>
      <c r="I49" s="11"/>
      <c r="J49" s="12"/>
      <c r="K49" s="13"/>
    </row>
    <row r="50" spans="1:13" customFormat="1" ht="48" customHeight="1" x14ac:dyDescent="0.3">
      <c r="A50" s="28" t="s">
        <v>20</v>
      </c>
      <c r="B50" s="28"/>
      <c r="C50" s="28"/>
      <c r="D50" s="28"/>
      <c r="E50" s="28"/>
      <c r="F50" s="28"/>
      <c r="G50" s="28"/>
      <c r="H50" s="28"/>
      <c r="I50" s="28"/>
      <c r="J50" s="12"/>
      <c r="K50" s="13"/>
    </row>
    <row r="51" spans="1:13" customFormat="1" x14ac:dyDescent="0.3">
      <c r="A51" s="21"/>
      <c r="B51" s="17"/>
      <c r="C51" s="18"/>
      <c r="D51" s="17"/>
      <c r="E51" s="20"/>
      <c r="F51" s="20"/>
      <c r="G51" s="10"/>
      <c r="H51" s="11"/>
      <c r="I51" s="11"/>
      <c r="J51" s="12"/>
      <c r="K51" s="13"/>
    </row>
    <row r="52" spans="1:13" customFormat="1" x14ac:dyDescent="0.3">
      <c r="A52" s="16" t="s">
        <v>21</v>
      </c>
      <c r="B52" s="19"/>
      <c r="C52" s="19"/>
      <c r="D52" s="19"/>
      <c r="E52" s="20"/>
      <c r="F52" s="20"/>
      <c r="G52" s="10"/>
      <c r="H52" s="11"/>
      <c r="I52" s="11"/>
      <c r="J52" s="12"/>
      <c r="K52" s="13"/>
    </row>
    <row r="53" spans="1:13" customFormat="1" ht="31.2" x14ac:dyDescent="0.3">
      <c r="A53" s="8" t="s">
        <v>5</v>
      </c>
      <c r="B53" s="9" t="s">
        <v>6</v>
      </c>
      <c r="C53" s="9" t="s">
        <v>7</v>
      </c>
      <c r="D53" s="9" t="s">
        <v>31</v>
      </c>
      <c r="E53" s="9" t="s">
        <v>8</v>
      </c>
      <c r="F53" s="9" t="s">
        <v>9</v>
      </c>
      <c r="G53" s="10"/>
      <c r="H53" s="11"/>
      <c r="I53" s="11"/>
      <c r="J53" s="12"/>
      <c r="K53" s="13"/>
    </row>
    <row r="54" spans="1:13" customFormat="1" x14ac:dyDescent="0.3">
      <c r="A54" s="14" t="s">
        <v>10</v>
      </c>
      <c r="B54" s="23">
        <v>16575</v>
      </c>
      <c r="C54" s="23">
        <f>D54-B54</f>
        <v>12030</v>
      </c>
      <c r="D54" s="23">
        <v>28605</v>
      </c>
      <c r="E54" s="23">
        <v>1708995</v>
      </c>
      <c r="F54" s="23">
        <v>4203615</v>
      </c>
      <c r="G54" s="10"/>
      <c r="H54" s="11"/>
      <c r="I54" s="22"/>
      <c r="J54" s="12"/>
      <c r="K54" s="13"/>
    </row>
    <row r="55" spans="1:13" customFormat="1" x14ac:dyDescent="0.3">
      <c r="A55" s="14" t="s">
        <v>11</v>
      </c>
      <c r="B55" s="23">
        <v>13720</v>
      </c>
      <c r="C55" s="23">
        <f>D55-B55</f>
        <v>11820</v>
      </c>
      <c r="D55" s="23">
        <v>25540</v>
      </c>
      <c r="E55" s="23">
        <v>1428575</v>
      </c>
      <c r="F55" s="23">
        <v>4024305</v>
      </c>
      <c r="G55" s="10"/>
      <c r="H55" s="11"/>
      <c r="I55" s="11"/>
      <c r="J55" s="11"/>
      <c r="K55" s="11"/>
      <c r="L55" s="11"/>
      <c r="M55" s="11"/>
    </row>
    <row r="56" spans="1:13" customFormat="1" x14ac:dyDescent="0.3">
      <c r="A56" s="14" t="s">
        <v>18</v>
      </c>
      <c r="B56" s="23">
        <v>4825</v>
      </c>
      <c r="C56" s="23">
        <f t="shared" ref="C56:C58" si="9">D56-B56</f>
        <v>1950</v>
      </c>
      <c r="D56" s="23">
        <v>6775</v>
      </c>
      <c r="E56" s="23">
        <v>518480</v>
      </c>
      <c r="F56" s="23">
        <v>1262340</v>
      </c>
      <c r="G56" s="10"/>
      <c r="H56" s="11"/>
      <c r="I56" s="11"/>
      <c r="J56" s="12"/>
      <c r="K56" s="13"/>
    </row>
    <row r="57" spans="1:13" customFormat="1" x14ac:dyDescent="0.3">
      <c r="A57" s="14" t="s">
        <v>19</v>
      </c>
      <c r="B57" s="23">
        <v>1195</v>
      </c>
      <c r="C57" s="23">
        <f t="shared" si="9"/>
        <v>725</v>
      </c>
      <c r="D57" s="23">
        <v>1920</v>
      </c>
      <c r="E57" s="23">
        <v>126495</v>
      </c>
      <c r="F57" s="23">
        <v>350465</v>
      </c>
      <c r="G57" s="10"/>
      <c r="H57" s="11"/>
      <c r="I57" s="11"/>
      <c r="J57" s="12"/>
      <c r="K57" s="13"/>
    </row>
    <row r="58" spans="1:13" customFormat="1" x14ac:dyDescent="0.3">
      <c r="A58" s="14" t="s">
        <v>22</v>
      </c>
      <c r="B58" s="23">
        <v>36315</v>
      </c>
      <c r="C58" s="23">
        <f t="shared" si="9"/>
        <v>26525</v>
      </c>
      <c r="D58" s="23">
        <v>62840</v>
      </c>
      <c r="E58" s="23">
        <v>3782540</v>
      </c>
      <c r="F58" s="23">
        <v>9840730</v>
      </c>
      <c r="G58" s="10"/>
      <c r="H58" s="11"/>
      <c r="I58" s="11"/>
      <c r="J58" s="12"/>
      <c r="K58" s="13"/>
    </row>
    <row r="59" spans="1:13" customFormat="1" ht="46.5" customHeight="1" x14ac:dyDescent="0.3">
      <c r="A59" s="28" t="s">
        <v>20</v>
      </c>
      <c r="B59" s="28"/>
      <c r="C59" s="28"/>
      <c r="D59" s="28"/>
      <c r="E59" s="28"/>
      <c r="F59" s="28"/>
      <c r="G59" s="28"/>
      <c r="H59" s="28"/>
      <c r="I59" s="28"/>
      <c r="J59" s="12"/>
      <c r="K59" s="13"/>
    </row>
    <row r="60" spans="1:13" customFormat="1" x14ac:dyDescent="0.3">
      <c r="A60" s="16"/>
      <c r="B60" s="21"/>
      <c r="C60" s="21"/>
      <c r="D60" s="21"/>
      <c r="E60" s="20"/>
      <c r="F60" s="20"/>
      <c r="G60" s="10"/>
      <c r="H60" s="11"/>
      <c r="I60" s="11"/>
      <c r="J60" s="12"/>
      <c r="K60" s="13"/>
    </row>
    <row r="61" spans="1:13" x14ac:dyDescent="0.3">
      <c r="A61" s="4" t="s">
        <v>23</v>
      </c>
    </row>
    <row r="62" spans="1:13" ht="49.8" customHeight="1" x14ac:dyDescent="0.3">
      <c r="A62" s="25" t="s">
        <v>27</v>
      </c>
      <c r="B62" s="25"/>
      <c r="C62" s="25"/>
      <c r="D62" s="25"/>
      <c r="E62" s="25"/>
      <c r="F62" s="25"/>
      <c r="G62" s="25"/>
      <c r="H62" s="25"/>
      <c r="I62" s="25"/>
      <c r="J62" s="25"/>
      <c r="K62" s="25"/>
    </row>
    <row r="63" spans="1:13" x14ac:dyDescent="0.3">
      <c r="A63" s="6"/>
      <c r="B63" s="6"/>
      <c r="C63" s="6"/>
      <c r="D63" s="6"/>
      <c r="E63" s="6"/>
      <c r="F63" s="6"/>
      <c r="G63" s="6"/>
      <c r="H63" s="6"/>
      <c r="I63" s="6"/>
      <c r="J63" s="6"/>
      <c r="K63" s="6"/>
    </row>
    <row r="64" spans="1:13" x14ac:dyDescent="0.3">
      <c r="A64" s="25" t="s">
        <v>28</v>
      </c>
      <c r="B64" s="25"/>
      <c r="C64" s="25"/>
      <c r="D64" s="25"/>
      <c r="E64" s="25"/>
      <c r="F64" s="25"/>
      <c r="G64" s="25"/>
      <c r="H64" s="25"/>
      <c r="I64" s="25"/>
      <c r="J64" s="25"/>
      <c r="K64" s="25"/>
    </row>
    <row r="65" spans="1:11" x14ac:dyDescent="0.3">
      <c r="A65" s="6"/>
      <c r="B65" s="6"/>
      <c r="C65" s="6"/>
      <c r="D65" s="6"/>
      <c r="E65" s="6"/>
      <c r="F65" s="6"/>
      <c r="G65" s="6"/>
      <c r="H65" s="6"/>
      <c r="I65" s="6"/>
      <c r="J65" s="6"/>
      <c r="K65" s="6"/>
    </row>
    <row r="66" spans="1:11" ht="84" customHeight="1" x14ac:dyDescent="0.3">
      <c r="A66" s="25" t="s">
        <v>29</v>
      </c>
      <c r="B66" s="25"/>
      <c r="C66" s="25"/>
      <c r="D66" s="25"/>
      <c r="E66" s="25"/>
      <c r="F66" s="25"/>
      <c r="G66" s="25"/>
      <c r="H66" s="25"/>
      <c r="I66" s="25"/>
      <c r="J66" s="25"/>
      <c r="K66" s="25"/>
    </row>
    <row r="67" spans="1:11" x14ac:dyDescent="0.3">
      <c r="A67" s="6"/>
      <c r="B67" s="6"/>
      <c r="C67" s="6"/>
      <c r="D67" s="6"/>
      <c r="E67" s="6"/>
      <c r="F67" s="6"/>
      <c r="G67" s="6"/>
      <c r="H67" s="6"/>
      <c r="I67" s="6"/>
      <c r="J67" s="6"/>
      <c r="K67" s="6"/>
    </row>
    <row r="68" spans="1:11" x14ac:dyDescent="0.3">
      <c r="A68" s="26" t="s">
        <v>24</v>
      </c>
      <c r="B68" s="26"/>
      <c r="C68" s="26"/>
      <c r="D68" s="26"/>
      <c r="E68" s="26"/>
      <c r="F68" s="26"/>
      <c r="G68" s="26"/>
      <c r="H68" s="26"/>
      <c r="I68" s="26"/>
      <c r="J68" s="26"/>
      <c r="K68" s="26"/>
    </row>
    <row r="70" spans="1:11" ht="91.8" customHeight="1" x14ac:dyDescent="0.3">
      <c r="A70" s="27" t="s">
        <v>30</v>
      </c>
      <c r="B70" s="27"/>
      <c r="C70" s="27"/>
      <c r="D70" s="27"/>
      <c r="E70" s="27"/>
      <c r="F70" s="27"/>
      <c r="G70" s="27"/>
      <c r="H70" s="27"/>
      <c r="I70" s="27"/>
      <c r="J70" s="27"/>
      <c r="K70" s="27"/>
    </row>
    <row r="72" spans="1:11" x14ac:dyDescent="0.3">
      <c r="A72" s="24" t="s">
        <v>25</v>
      </c>
    </row>
  </sheetData>
  <mergeCells count="11">
    <mergeCell ref="A59:I59"/>
    <mergeCell ref="A15:I19"/>
    <mergeCell ref="A21:I25"/>
    <mergeCell ref="A33:I33"/>
    <mergeCell ref="A42:I42"/>
    <mergeCell ref="A50:I50"/>
    <mergeCell ref="A66:K66"/>
    <mergeCell ref="A64:K64"/>
    <mergeCell ref="A68:K68"/>
    <mergeCell ref="A70:K70"/>
    <mergeCell ref="A62:K6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Overview.FamilyTypes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2022-08-02T14:41:24Z</dcterms:modified>
  <cp:category/>
  <cp:contentStatus/>
</cp:coreProperties>
</file>