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66925"/>
  <mc:AlternateContent xmlns:mc="http://schemas.openxmlformats.org/markup-compatibility/2006">
    <mc:Choice Requires="x15">
      <x15ac:absPath xmlns:x15ac="http://schemas.microsoft.com/office/spreadsheetml/2010/11/ac" url="C:\Users\cbowley\Downloads\"/>
    </mc:Choice>
  </mc:AlternateContent>
  <xr:revisionPtr revIDLastSave="0" documentId="13_ncr:1_{CD54FB61-34FC-4C44-84AC-6031E6A5D609}" xr6:coauthVersionLast="47" xr6:coauthVersionMax="47" xr10:uidLastSave="{00000000-0000-0000-0000-000000000000}"/>
  <bookViews>
    <workbookView xWindow="28680" yWindow="-120" windowWidth="29040" windowHeight="15840" xr2:uid="{00000000-000D-0000-FFFF-FFFF00000000}"/>
  </bookViews>
  <sheets>
    <sheet name="ODSP.Caseload.Overview"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92" i="1" l="1"/>
  <c r="D191" i="1"/>
  <c r="C44" i="1"/>
  <c r="C45" i="1"/>
  <c r="C46" i="1"/>
  <c r="C47" i="1"/>
  <c r="C48" i="1"/>
  <c r="C49" i="1"/>
  <c r="C50" i="1"/>
  <c r="C51" i="1"/>
  <c r="C52" i="1"/>
  <c r="B45" i="1"/>
  <c r="B46" i="1"/>
  <c r="B47" i="1"/>
  <c r="B48" i="1"/>
  <c r="B49" i="1"/>
  <c r="B50" i="1"/>
  <c r="B51" i="1"/>
  <c r="B52" i="1"/>
  <c r="B44" i="1"/>
</calcChain>
</file>

<file path=xl/sharedStrings.xml><?xml version="1.0" encoding="utf-8"?>
<sst xmlns="http://schemas.openxmlformats.org/spreadsheetml/2006/main" count="152" uniqueCount="40">
  <si>
    <t>Notes:</t>
  </si>
  <si>
    <t>Domain: Household and Economic Resources</t>
  </si>
  <si>
    <r>
      <t xml:space="preserve">Measure: </t>
    </r>
    <r>
      <rPr>
        <sz val="12"/>
        <color theme="1"/>
        <rFont val="Calibri"/>
        <family val="2"/>
        <scheme val="minor"/>
      </rPr>
      <t>ODSP cases and beneficiaries</t>
    </r>
  </si>
  <si>
    <r>
      <t xml:space="preserve">Source: </t>
    </r>
    <r>
      <rPr>
        <sz val="12"/>
        <color theme="1"/>
        <rFont val="Calibri"/>
        <family val="2"/>
        <scheme val="minor"/>
      </rPr>
      <t>Ministry of Children, Community and Social Services</t>
    </r>
  </si>
  <si>
    <r>
      <t xml:space="preserve">About the Measure:
</t>
    </r>
    <r>
      <rPr>
        <sz val="12"/>
        <color theme="1"/>
        <rFont val="Calibri"/>
        <family val="2"/>
        <scheme val="minor"/>
      </rPr>
      <t>Ontario Disability Support Program (ODSP) is government financial assistance for people age 18 years and older who do not have enough income or assets to pay for daily living expenses. People are eligible for ODSP when they have an ongoing physical or mental disability that makes it difficult for them to work, care for themselves or participate in their community.</t>
    </r>
    <r>
      <rPr>
        <vertAlign val="superscript"/>
        <sz val="12"/>
        <color theme="1"/>
        <rFont val="Calibri"/>
        <family val="2"/>
        <scheme val="minor"/>
      </rPr>
      <t>1</t>
    </r>
    <r>
      <rPr>
        <sz val="12"/>
        <color theme="1"/>
        <rFont val="Calibri"/>
        <family val="2"/>
        <scheme val="minor"/>
      </rPr>
      <t xml:space="preserve"> One ODSP case is an open or active file for one ODSP recipient. Beneficiaries are individuals who are dependents of the person who receives the ODSP assistance. Dependents may include spouses, dependent adults or dependent children. 
</t>
    </r>
    <r>
      <rPr>
        <vertAlign val="superscript"/>
        <sz val="10"/>
        <color theme="1"/>
        <rFont val="Calibri"/>
        <family val="2"/>
        <scheme val="minor"/>
      </rPr>
      <t>1</t>
    </r>
    <r>
      <rPr>
        <sz val="10"/>
        <color theme="1"/>
        <rFont val="Calibri"/>
        <family val="2"/>
        <scheme val="minor"/>
      </rPr>
      <t>Source: Ministry of Children, Community and Social Services. (n.d.). Ontario Disability Support Program eligibility for income support. https://www.ontario.ca/page/ontario-disability-support-program-eligibility-income-support</t>
    </r>
  </si>
  <si>
    <t>1. If you have any questions or concerns about these data, please contact: towardcommonground@guelphchc.ca</t>
  </si>
  <si>
    <r>
      <t xml:space="preserve">Updated: </t>
    </r>
    <r>
      <rPr>
        <sz val="12"/>
        <color theme="1"/>
        <rFont val="Calibri"/>
        <family val="2"/>
        <scheme val="minor"/>
      </rPr>
      <t>June 20, 2023</t>
    </r>
  </si>
  <si>
    <r>
      <t xml:space="preserve">Table 1: </t>
    </r>
    <r>
      <rPr>
        <sz val="12"/>
        <color theme="1"/>
        <rFont val="Calibri"/>
        <family val="2"/>
        <scheme val="minor"/>
      </rPr>
      <t>Average number of annual ODSP cases and beneficiaries in Guelph and Wellington County</t>
    </r>
  </si>
  <si>
    <t>Year</t>
  </si>
  <si>
    <t>Average number of cases</t>
  </si>
  <si>
    <t>Average number of beneficiaries</t>
  </si>
  <si>
    <r>
      <t xml:space="preserve">Source: </t>
    </r>
    <r>
      <rPr>
        <sz val="12"/>
        <color theme="1"/>
        <rFont val="Calibri"/>
        <family val="2"/>
        <scheme val="minor"/>
      </rPr>
      <t>Ministry of Children, Community and Social Services, Social Assistance Operations Performance Report for Wellington Consolidated Municipal Services Manager (CMSM). Updated to December 2022.</t>
    </r>
  </si>
  <si>
    <r>
      <rPr>
        <b/>
        <sz val="12"/>
        <color theme="1"/>
        <rFont val="Calibri"/>
        <family val="2"/>
        <scheme val="minor"/>
      </rPr>
      <t>Table 2:</t>
    </r>
    <r>
      <rPr>
        <sz val="12"/>
        <color theme="1"/>
        <rFont val="Calibri"/>
        <family val="2"/>
        <scheme val="minor"/>
      </rPr>
      <t xml:space="preserve"> Percent change in average annual ODSP cases and beneficiaries since 2013</t>
    </r>
  </si>
  <si>
    <t>Percent change in cases</t>
  </si>
  <si>
    <t>Percent change in beneficiaries</t>
  </si>
  <si>
    <r>
      <rPr>
        <b/>
        <sz val="12"/>
        <color theme="1"/>
        <rFont val="Calibri"/>
        <family val="2"/>
        <scheme val="minor"/>
      </rPr>
      <t xml:space="preserve">Table 3: </t>
    </r>
    <r>
      <rPr>
        <sz val="12"/>
        <color theme="1"/>
        <rFont val="Calibri"/>
        <family val="2"/>
        <scheme val="minor"/>
      </rPr>
      <t>Number of ODSP cases and beneficiaries in Guelph and Wellington County, monthly</t>
    </r>
  </si>
  <si>
    <t>Number of cases</t>
  </si>
  <si>
    <t>Number of beneficiaries</t>
  </si>
  <si>
    <t>Month</t>
  </si>
  <si>
    <t>January</t>
  </si>
  <si>
    <t>February</t>
  </si>
  <si>
    <t>March</t>
  </si>
  <si>
    <t>April</t>
  </si>
  <si>
    <t>May</t>
  </si>
  <si>
    <t>June</t>
  </si>
  <si>
    <t>July</t>
  </si>
  <si>
    <t>August</t>
  </si>
  <si>
    <t>September</t>
  </si>
  <si>
    <t>October</t>
  </si>
  <si>
    <t>November</t>
  </si>
  <si>
    <t>December</t>
  </si>
  <si>
    <t>Total population</t>
  </si>
  <si>
    <t>ODSP caseload</t>
  </si>
  <si>
    <t>Population group</t>
  </si>
  <si>
    <t>Percent increase from 2016 to 2021</t>
  </si>
  <si>
    <r>
      <t>1</t>
    </r>
    <r>
      <rPr>
        <sz val="12"/>
        <color theme="1"/>
        <rFont val="Calibri"/>
        <family val="2"/>
        <scheme val="minor"/>
      </rPr>
      <t>Wellington County includes the City of Guelph.</t>
    </r>
  </si>
  <si>
    <r>
      <t xml:space="preserve">Key Findings:
</t>
    </r>
    <r>
      <rPr>
        <sz val="12"/>
        <color theme="1"/>
        <rFont val="Calibri"/>
        <family val="2"/>
        <scheme val="minor"/>
      </rPr>
      <t>The average annual number of Ontario Disability Support Program (ODSP) cases and beneficiaries increased by 27% and 23% (respectively) from 2013 to 2022.  
When comparing the percent increase in ODSP cases from 2016 to 2021 with population growth in Guelph and Wellington for the same timeframe, the ODSP caseload increased more than the overall population.</t>
    </r>
  </si>
  <si>
    <t>Concept: Employment and Working Conditions</t>
  </si>
  <si>
    <t>Indicator: Government Financial Assistance</t>
  </si>
  <si>
    <r>
      <rPr>
        <b/>
        <sz val="12"/>
        <color theme="1"/>
        <rFont val="Calibri"/>
        <family val="2"/>
        <scheme val="minor"/>
      </rPr>
      <t xml:space="preserve">Table 4: </t>
    </r>
    <r>
      <rPr>
        <sz val="12"/>
        <color theme="1"/>
        <rFont val="Calibri"/>
        <family val="2"/>
        <scheme val="minor"/>
      </rPr>
      <t>Percent change in population of Wellington County</t>
    </r>
    <r>
      <rPr>
        <vertAlign val="superscript"/>
        <sz val="12"/>
        <color theme="1"/>
        <rFont val="Calibri"/>
        <family val="2"/>
        <scheme val="minor"/>
      </rPr>
      <t>1</t>
    </r>
    <r>
      <rPr>
        <sz val="12"/>
        <color theme="1"/>
        <rFont val="Calibri"/>
        <family val="2"/>
        <scheme val="minor"/>
      </rPr>
      <t xml:space="preserve"> compared to percent change in average monthly ODSP caseload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</si>
</sst>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0" x14ac:knownFonts="1">
    <font>
      <sz val="11"/>
      <color theme="1"/>
      <name val="Calibri"/>
      <family val="2"/>
      <scheme val="minor"/>
    </font>
    <font>
      <b/>
      <sz val="20"/>
      <color rgb="FF666666"/>
      <name val="Calibri"/>
      <family val="2"/>
    </font>
    <font>
      <b/>
      <sz val="20"/>
      <color rgb="FF76933C"/>
      <name val="Calibri"/>
      <family val="2"/>
    </font>
    <font>
      <sz val="12"/>
      <color theme="1"/>
      <name val="Calibri"/>
      <family val="2"/>
      <scheme val="minor"/>
    </font>
    <font>
      <b/>
      <sz val="12"/>
      <color theme="1"/>
      <name val="Calibri"/>
      <family val="2"/>
      <scheme val="minor"/>
    </font>
    <font>
      <sz val="11"/>
      <color theme="1"/>
      <name val="Calibri"/>
      <family val="2"/>
      <scheme val="minor"/>
    </font>
    <font>
      <vertAlign val="superscript"/>
      <sz val="12"/>
      <color theme="1"/>
      <name val="Calibri"/>
      <family val="2"/>
      <scheme val="minor"/>
    </font>
    <font>
      <vertAlign val="superscript"/>
      <sz val="10"/>
      <color theme="1"/>
      <name val="Calibri"/>
      <family val="2"/>
      <scheme val="minor"/>
    </font>
    <font>
      <sz val="10"/>
      <color theme="1"/>
      <name val="Calibri"/>
      <family val="2"/>
      <scheme val="minor"/>
    </font>
    <font>
      <sz val="12"/>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25">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4" fillId="0" borderId="0" xfId="0" applyFont="1"/>
    <xf numFmtId="0" fontId="3" fillId="0" borderId="0" xfId="0" applyFont="1" applyAlignment="1">
      <alignment horizontal="left" vertical="top"/>
    </xf>
    <xf numFmtId="0" fontId="3" fillId="0" borderId="0" xfId="0" applyFont="1" applyAlignment="1">
      <alignment vertical="top"/>
    </xf>
    <xf numFmtId="0" fontId="4" fillId="2" borderId="1" xfId="0" applyFont="1" applyFill="1" applyBorder="1"/>
    <xf numFmtId="0" fontId="3" fillId="0" borderId="1" xfId="0" applyFont="1" applyBorder="1" applyAlignment="1">
      <alignment horizontal="left"/>
    </xf>
    <xf numFmtId="0" fontId="3" fillId="0" borderId="1" xfId="0" applyFont="1" applyBorder="1"/>
    <xf numFmtId="164" fontId="3" fillId="0" borderId="1" xfId="2" applyNumberFormat="1" applyFont="1" applyBorder="1" applyAlignment="1">
      <alignment horizontal="center"/>
    </xf>
    <xf numFmtId="0" fontId="3" fillId="0" borderId="1" xfId="0" applyFont="1" applyBorder="1" applyAlignment="1">
      <alignment horizontal="left" indent="1"/>
    </xf>
    <xf numFmtId="0" fontId="3" fillId="0" borderId="0" xfId="0" applyFont="1" applyAlignment="1">
      <alignment horizontal="left"/>
    </xf>
    <xf numFmtId="164" fontId="3" fillId="0" borderId="0" xfId="2" applyNumberFormat="1" applyFont="1" applyBorder="1" applyAlignment="1">
      <alignment horizontal="center"/>
    </xf>
    <xf numFmtId="0" fontId="4" fillId="0" borderId="1" xfId="0" applyFont="1" applyBorder="1" applyAlignment="1">
      <alignment horizontal="left"/>
    </xf>
    <xf numFmtId="3" fontId="3" fillId="0" borderId="1" xfId="0" applyNumberFormat="1" applyFont="1" applyBorder="1" applyAlignment="1">
      <alignment horizontal="center"/>
    </xf>
    <xf numFmtId="3" fontId="9" fillId="0" borderId="2" xfId="1" quotePrefix="1" applyNumberFormat="1" applyFont="1" applyFill="1" applyBorder="1" applyAlignment="1">
      <alignment horizontal="center" vertical="top"/>
    </xf>
    <xf numFmtId="3" fontId="9" fillId="0" borderId="1" xfId="1" quotePrefix="1" applyNumberFormat="1" applyFont="1" applyFill="1" applyBorder="1" applyAlignment="1">
      <alignment horizontal="center" vertical="top"/>
    </xf>
    <xf numFmtId="0" fontId="4" fillId="3" borderId="1" xfId="0" applyFont="1" applyFill="1" applyBorder="1"/>
    <xf numFmtId="0" fontId="4" fillId="3" borderId="1" xfId="0" applyFont="1" applyFill="1" applyBorder="1" applyAlignment="1">
      <alignment horizontal="left"/>
    </xf>
    <xf numFmtId="3" fontId="9" fillId="0" borderId="0" xfId="1" quotePrefix="1" applyNumberFormat="1" applyFont="1" applyFill="1" applyBorder="1" applyAlignment="1">
      <alignment horizontal="center" vertical="top"/>
    </xf>
    <xf numFmtId="0" fontId="6" fillId="0" borderId="0" xfId="0" applyFont="1"/>
    <xf numFmtId="0" fontId="3" fillId="0" borderId="0" xfId="0" applyFont="1" applyAlignment="1">
      <alignment horizontal="left" vertical="top" wrapText="1" indent="1"/>
    </xf>
    <xf numFmtId="0" fontId="4" fillId="0" borderId="0" xfId="0" applyFont="1" applyAlignment="1">
      <alignment horizontal="left" vertical="top" wrapText="1"/>
    </xf>
    <xf numFmtId="0" fontId="4" fillId="0" borderId="0" xfId="0" applyFont="1" applyAlignment="1">
      <alignment horizontal="left" vertical="top"/>
    </xf>
  </cellXfs>
  <cellStyles count="3">
    <cellStyle name="Comma" xfId="1" builtinId="3"/>
    <cellStyle name="Normal" xfId="0" builtinId="0"/>
    <cellStyle name="Percent"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320040</xdr:colOff>
      <xdr:row>8</xdr:row>
      <xdr:rowOff>167640</xdr:rowOff>
    </xdr:to>
    <xdr:pic>
      <xdr:nvPicPr>
        <xdr:cNvPr id="2" name="Picture 1">
          <a:extLst>
            <a:ext uri="{FF2B5EF4-FFF2-40B4-BE49-F238E27FC236}">
              <a16:creationId xmlns:a16="http://schemas.microsoft.com/office/drawing/2014/main" id="{2C0A08C2-3840-239E-C23D-C12D9662404D}"/>
            </a:ext>
          </a:extLst>
        </xdr:cNvPr>
        <xdr:cNvPicPr>
          <a:picLocks noChangeAspect="1"/>
        </xdr:cNvPicPr>
      </xdr:nvPicPr>
      <xdr:blipFill>
        <a:blip xmlns:r="http://schemas.openxmlformats.org/officeDocument/2006/relationships" r:embed="rId1"/>
        <a:stretch>
          <a:fillRect/>
        </a:stretch>
      </xdr:blipFill>
      <xdr:spPr>
        <a:xfrm>
          <a:off x="0" y="0"/>
          <a:ext cx="3362325" cy="1695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K199"/>
  <sheetViews>
    <sheetView tabSelected="1" workbookViewId="0">
      <selection activeCell="A193" sqref="A193"/>
    </sheetView>
  </sheetViews>
  <sheetFormatPr defaultColWidth="8.88671875" defaultRowHeight="15.6" x14ac:dyDescent="0.3"/>
  <cols>
    <col min="1" max="1" width="20.21875" style="3" customWidth="1"/>
    <col min="2" max="2" width="25.21875" style="3" bestFit="1" customWidth="1"/>
    <col min="3" max="3" width="32.44140625" style="3" bestFit="1" customWidth="1"/>
    <col min="4" max="4" width="35.21875" style="3" bestFit="1" customWidth="1"/>
    <col min="5" max="16384" width="8.88671875" style="3"/>
  </cols>
  <sheetData>
    <row r="10" spans="1:11" ht="25.8" x14ac:dyDescent="0.3">
      <c r="A10" s="1" t="s">
        <v>1</v>
      </c>
    </row>
    <row r="11" spans="1:11" ht="25.8" x14ac:dyDescent="0.3">
      <c r="A11" s="1" t="s">
        <v>37</v>
      </c>
    </row>
    <row r="12" spans="1:11" ht="25.8" x14ac:dyDescent="0.3">
      <c r="A12" s="2" t="s">
        <v>38</v>
      </c>
    </row>
    <row r="13" spans="1:11" x14ac:dyDescent="0.3">
      <c r="A13" s="4" t="s">
        <v>2</v>
      </c>
    </row>
    <row r="14" spans="1:11" x14ac:dyDescent="0.3">
      <c r="A14" s="4" t="s">
        <v>3</v>
      </c>
    </row>
    <row r="15" spans="1:11" x14ac:dyDescent="0.3">
      <c r="A15" s="4"/>
    </row>
    <row r="16" spans="1:11" x14ac:dyDescent="0.3">
      <c r="A16" s="23" t="s">
        <v>4</v>
      </c>
      <c r="B16" s="24"/>
      <c r="C16" s="24"/>
      <c r="D16" s="24"/>
      <c r="E16" s="24"/>
      <c r="F16" s="24"/>
      <c r="G16" s="24"/>
      <c r="H16" s="24"/>
      <c r="I16" s="24"/>
      <c r="J16" s="6"/>
      <c r="K16" s="6"/>
    </row>
    <row r="17" spans="1:11" x14ac:dyDescent="0.3">
      <c r="A17" s="24"/>
      <c r="B17" s="24"/>
      <c r="C17" s="24"/>
      <c r="D17" s="24"/>
      <c r="E17" s="24"/>
      <c r="F17" s="24"/>
      <c r="G17" s="24"/>
      <c r="H17" s="24"/>
      <c r="I17" s="24"/>
      <c r="J17" s="6"/>
      <c r="K17" s="6"/>
    </row>
    <row r="18" spans="1:11" x14ac:dyDescent="0.3">
      <c r="A18" s="24"/>
      <c r="B18" s="24"/>
      <c r="C18" s="24"/>
      <c r="D18" s="24"/>
      <c r="E18" s="24"/>
      <c r="F18" s="24"/>
      <c r="G18" s="24"/>
      <c r="H18" s="24"/>
      <c r="I18" s="24"/>
      <c r="J18" s="6"/>
      <c r="K18" s="6"/>
    </row>
    <row r="19" spans="1:11" x14ac:dyDescent="0.3">
      <c r="A19" s="24"/>
      <c r="B19" s="24"/>
      <c r="C19" s="24"/>
      <c r="D19" s="24"/>
      <c r="E19" s="24"/>
      <c r="F19" s="24"/>
      <c r="G19" s="24"/>
      <c r="H19" s="24"/>
      <c r="I19" s="24"/>
      <c r="J19" s="6"/>
      <c r="K19" s="6"/>
    </row>
    <row r="20" spans="1:11" ht="63.6" customHeight="1" x14ac:dyDescent="0.3">
      <c r="A20" s="24"/>
      <c r="B20" s="24"/>
      <c r="C20" s="24"/>
      <c r="D20" s="24"/>
      <c r="E20" s="24"/>
      <c r="F20" s="24"/>
      <c r="G20" s="24"/>
      <c r="H20" s="24"/>
      <c r="I20" s="24"/>
      <c r="J20" s="6"/>
      <c r="K20" s="6"/>
    </row>
    <row r="21" spans="1:11" x14ac:dyDescent="0.3">
      <c r="A21" s="5"/>
      <c r="B21" s="5"/>
      <c r="C21" s="5"/>
      <c r="D21" s="5"/>
      <c r="E21" s="5"/>
      <c r="F21" s="5"/>
      <c r="G21" s="5"/>
      <c r="H21" s="5"/>
      <c r="I21" s="5"/>
      <c r="J21" s="5"/>
      <c r="K21" s="5"/>
    </row>
    <row r="22" spans="1:11" x14ac:dyDescent="0.3">
      <c r="A22" s="23" t="s">
        <v>36</v>
      </c>
      <c r="B22" s="24"/>
      <c r="C22" s="24"/>
      <c r="D22" s="24"/>
      <c r="E22" s="24"/>
      <c r="F22" s="24"/>
      <c r="G22" s="24"/>
      <c r="H22" s="24"/>
      <c r="I22" s="24"/>
      <c r="J22" s="6"/>
      <c r="K22" s="6"/>
    </row>
    <row r="23" spans="1:11" x14ac:dyDescent="0.3">
      <c r="A23" s="24"/>
      <c r="B23" s="24"/>
      <c r="C23" s="24"/>
      <c r="D23" s="24"/>
      <c r="E23" s="24"/>
      <c r="F23" s="24"/>
      <c r="G23" s="24"/>
      <c r="H23" s="24"/>
      <c r="I23" s="24"/>
      <c r="J23" s="6"/>
      <c r="K23" s="6"/>
    </row>
    <row r="24" spans="1:11" x14ac:dyDescent="0.3">
      <c r="A24" s="24"/>
      <c r="B24" s="24"/>
      <c r="C24" s="24"/>
      <c r="D24" s="24"/>
      <c r="E24" s="24"/>
      <c r="F24" s="24"/>
      <c r="G24" s="24"/>
      <c r="H24" s="24"/>
      <c r="I24" s="24"/>
      <c r="J24" s="6"/>
      <c r="K24" s="6"/>
    </row>
    <row r="25" spans="1:11" x14ac:dyDescent="0.3">
      <c r="A25" s="24"/>
      <c r="B25" s="24"/>
      <c r="C25" s="24"/>
      <c r="D25" s="24"/>
      <c r="E25" s="24"/>
      <c r="F25" s="24"/>
      <c r="G25" s="24"/>
      <c r="H25" s="24"/>
      <c r="I25" s="24"/>
      <c r="J25" s="6"/>
      <c r="K25" s="6"/>
    </row>
    <row r="26" spans="1:11" ht="24" customHeight="1" x14ac:dyDescent="0.3">
      <c r="A26" s="24"/>
      <c r="B26" s="24"/>
      <c r="C26" s="24"/>
      <c r="D26" s="24"/>
      <c r="E26" s="24"/>
      <c r="F26" s="24"/>
      <c r="G26" s="24"/>
      <c r="H26" s="24"/>
      <c r="I26" s="24"/>
      <c r="J26" s="6"/>
      <c r="K26" s="6"/>
    </row>
    <row r="28" spans="1:11" x14ac:dyDescent="0.3">
      <c r="A28" s="4" t="s">
        <v>7</v>
      </c>
    </row>
    <row r="29" spans="1:11" x14ac:dyDescent="0.3">
      <c r="A29" s="7" t="s">
        <v>8</v>
      </c>
      <c r="B29" s="7" t="s">
        <v>9</v>
      </c>
      <c r="C29" s="7" t="s">
        <v>10</v>
      </c>
    </row>
    <row r="30" spans="1:11" x14ac:dyDescent="0.3">
      <c r="A30" s="8">
        <v>2013</v>
      </c>
      <c r="B30" s="15">
        <v>3746</v>
      </c>
      <c r="C30" s="15">
        <v>4980</v>
      </c>
    </row>
    <row r="31" spans="1:11" x14ac:dyDescent="0.3">
      <c r="A31" s="8">
        <v>2014</v>
      </c>
      <c r="B31" s="15">
        <v>3882</v>
      </c>
      <c r="C31" s="15">
        <v>5083</v>
      </c>
    </row>
    <row r="32" spans="1:11" x14ac:dyDescent="0.3">
      <c r="A32" s="8">
        <v>2015</v>
      </c>
      <c r="B32" s="15">
        <v>4029</v>
      </c>
      <c r="C32" s="15">
        <v>5220</v>
      </c>
    </row>
    <row r="33" spans="1:3" x14ac:dyDescent="0.3">
      <c r="A33" s="8">
        <v>2016</v>
      </c>
      <c r="B33" s="15">
        <v>4188</v>
      </c>
      <c r="C33" s="15">
        <v>5408</v>
      </c>
    </row>
    <row r="34" spans="1:3" x14ac:dyDescent="0.3">
      <c r="A34" s="8">
        <v>2017</v>
      </c>
      <c r="B34" s="15">
        <v>4367</v>
      </c>
      <c r="C34" s="15">
        <v>5658</v>
      </c>
    </row>
    <row r="35" spans="1:3" x14ac:dyDescent="0.3">
      <c r="A35" s="8">
        <v>2018</v>
      </c>
      <c r="B35" s="15">
        <v>4572</v>
      </c>
      <c r="C35" s="15">
        <v>5950</v>
      </c>
    </row>
    <row r="36" spans="1:3" x14ac:dyDescent="0.3">
      <c r="A36" s="8">
        <v>2019</v>
      </c>
      <c r="B36" s="15">
        <v>4703</v>
      </c>
      <c r="C36" s="15">
        <v>6159</v>
      </c>
    </row>
    <row r="37" spans="1:3" x14ac:dyDescent="0.3">
      <c r="A37" s="8">
        <v>2020</v>
      </c>
      <c r="B37" s="15">
        <v>4761</v>
      </c>
      <c r="C37" s="15">
        <v>6225</v>
      </c>
    </row>
    <row r="38" spans="1:3" x14ac:dyDescent="0.3">
      <c r="A38" s="8">
        <v>2021</v>
      </c>
      <c r="B38" s="15">
        <v>4762</v>
      </c>
      <c r="C38" s="15">
        <v>6204</v>
      </c>
    </row>
    <row r="39" spans="1:3" x14ac:dyDescent="0.3">
      <c r="A39" s="8">
        <v>2022</v>
      </c>
      <c r="B39" s="15">
        <v>4742</v>
      </c>
      <c r="C39" s="15">
        <v>6118</v>
      </c>
    </row>
    <row r="40" spans="1:3" x14ac:dyDescent="0.3">
      <c r="A40" s="4" t="s">
        <v>11</v>
      </c>
    </row>
    <row r="41" spans="1:3" x14ac:dyDescent="0.3">
      <c r="A41" s="4"/>
    </row>
    <row r="42" spans="1:3" x14ac:dyDescent="0.3">
      <c r="A42" s="3" t="s">
        <v>12</v>
      </c>
    </row>
    <row r="43" spans="1:3" x14ac:dyDescent="0.3">
      <c r="A43" s="7" t="s">
        <v>8</v>
      </c>
      <c r="B43" s="7" t="s">
        <v>13</v>
      </c>
      <c r="C43" s="7" t="s">
        <v>14</v>
      </c>
    </row>
    <row r="44" spans="1:3" x14ac:dyDescent="0.3">
      <c r="A44" s="8">
        <v>2014</v>
      </c>
      <c r="B44" s="10">
        <f>(B31-B$30)/B$30</f>
        <v>3.6305392418579815E-2</v>
      </c>
      <c r="C44" s="10">
        <f>(C31-C$30)/C$30</f>
        <v>2.068273092369478E-2</v>
      </c>
    </row>
    <row r="45" spans="1:3" x14ac:dyDescent="0.3">
      <c r="A45" s="8">
        <v>2015</v>
      </c>
      <c r="B45" s="10">
        <f t="shared" ref="B45:C52" si="0">(B32-B$30)/B$30</f>
        <v>7.5547250400427118E-2</v>
      </c>
      <c r="C45" s="10">
        <f t="shared" si="0"/>
        <v>4.8192771084337352E-2</v>
      </c>
    </row>
    <row r="46" spans="1:3" x14ac:dyDescent="0.3">
      <c r="A46" s="8">
        <v>2016</v>
      </c>
      <c r="B46" s="10">
        <f t="shared" si="0"/>
        <v>0.1179925253603844</v>
      </c>
      <c r="C46" s="10">
        <f t="shared" si="0"/>
        <v>8.5943775100401604E-2</v>
      </c>
    </row>
    <row r="47" spans="1:3" x14ac:dyDescent="0.3">
      <c r="A47" s="8">
        <v>2017</v>
      </c>
      <c r="B47" s="10">
        <f t="shared" si="0"/>
        <v>0.16577682861719167</v>
      </c>
      <c r="C47" s="10">
        <f t="shared" si="0"/>
        <v>0.13614457831325302</v>
      </c>
    </row>
    <row r="48" spans="1:3" x14ac:dyDescent="0.3">
      <c r="A48" s="8">
        <v>2018</v>
      </c>
      <c r="B48" s="10">
        <f t="shared" si="0"/>
        <v>0.2205018686599039</v>
      </c>
      <c r="C48" s="10">
        <f t="shared" si="0"/>
        <v>0.19477911646586346</v>
      </c>
    </row>
    <row r="49" spans="1:3" x14ac:dyDescent="0.3">
      <c r="A49" s="8">
        <v>2019</v>
      </c>
      <c r="B49" s="10">
        <f t="shared" si="0"/>
        <v>0.25547250400427124</v>
      </c>
      <c r="C49" s="10">
        <f t="shared" si="0"/>
        <v>0.23674698795180724</v>
      </c>
    </row>
    <row r="50" spans="1:3" x14ac:dyDescent="0.3">
      <c r="A50" s="8">
        <v>2020</v>
      </c>
      <c r="B50" s="10">
        <f t="shared" si="0"/>
        <v>0.27095568606513615</v>
      </c>
      <c r="C50" s="10">
        <f t="shared" si="0"/>
        <v>0.25</v>
      </c>
    </row>
    <row r="51" spans="1:3" x14ac:dyDescent="0.3">
      <c r="A51" s="8">
        <v>2021</v>
      </c>
      <c r="B51" s="10">
        <f t="shared" si="0"/>
        <v>0.27122263747997866</v>
      </c>
      <c r="C51" s="10">
        <f t="shared" si="0"/>
        <v>0.24578313253012049</v>
      </c>
    </row>
    <row r="52" spans="1:3" x14ac:dyDescent="0.3">
      <c r="A52" s="8">
        <v>2022</v>
      </c>
      <c r="B52" s="10">
        <f t="shared" si="0"/>
        <v>0.26588360918312864</v>
      </c>
      <c r="C52" s="10">
        <f t="shared" si="0"/>
        <v>0.22851405622489959</v>
      </c>
    </row>
    <row r="53" spans="1:3" x14ac:dyDescent="0.3">
      <c r="A53" s="4" t="s">
        <v>11</v>
      </c>
      <c r="B53" s="13"/>
      <c r="C53" s="13"/>
    </row>
    <row r="54" spans="1:3" x14ac:dyDescent="0.3">
      <c r="A54" s="4"/>
    </row>
    <row r="55" spans="1:3" x14ac:dyDescent="0.3">
      <c r="A55" s="3" t="s">
        <v>15</v>
      </c>
    </row>
    <row r="56" spans="1:3" x14ac:dyDescent="0.3">
      <c r="A56" s="7" t="s">
        <v>18</v>
      </c>
      <c r="B56" s="7" t="s">
        <v>16</v>
      </c>
      <c r="C56" s="7" t="s">
        <v>17</v>
      </c>
    </row>
    <row r="57" spans="1:3" x14ac:dyDescent="0.3">
      <c r="A57" s="14">
        <v>2013</v>
      </c>
      <c r="B57" s="9"/>
      <c r="C57" s="9"/>
    </row>
    <row r="58" spans="1:3" x14ac:dyDescent="0.3">
      <c r="A58" s="11" t="s">
        <v>19</v>
      </c>
      <c r="B58" s="15">
        <v>3688</v>
      </c>
      <c r="C58" s="15">
        <v>4923</v>
      </c>
    </row>
    <row r="59" spans="1:3" x14ac:dyDescent="0.3">
      <c r="A59" s="11" t="s">
        <v>20</v>
      </c>
      <c r="B59" s="15">
        <v>3690</v>
      </c>
      <c r="C59" s="15">
        <v>4937</v>
      </c>
    </row>
    <row r="60" spans="1:3" x14ac:dyDescent="0.3">
      <c r="A60" s="11" t="s">
        <v>21</v>
      </c>
      <c r="B60" s="15">
        <v>3703</v>
      </c>
      <c r="C60" s="15">
        <v>4940</v>
      </c>
    </row>
    <row r="61" spans="1:3" x14ac:dyDescent="0.3">
      <c r="A61" s="11" t="s">
        <v>22</v>
      </c>
      <c r="B61" s="15">
        <v>3699</v>
      </c>
      <c r="C61" s="15">
        <v>4927</v>
      </c>
    </row>
    <row r="62" spans="1:3" x14ac:dyDescent="0.3">
      <c r="A62" s="11" t="s">
        <v>23</v>
      </c>
      <c r="B62" s="15">
        <v>3710</v>
      </c>
      <c r="C62" s="15">
        <v>4937</v>
      </c>
    </row>
    <row r="63" spans="1:3" x14ac:dyDescent="0.3">
      <c r="A63" s="11" t="s">
        <v>24</v>
      </c>
      <c r="B63" s="15">
        <v>3720</v>
      </c>
      <c r="C63" s="15">
        <v>4960</v>
      </c>
    </row>
    <row r="64" spans="1:3" x14ac:dyDescent="0.3">
      <c r="A64" s="11" t="s">
        <v>25</v>
      </c>
      <c r="B64" s="15">
        <v>3747</v>
      </c>
      <c r="C64" s="15">
        <v>4998</v>
      </c>
    </row>
    <row r="65" spans="1:3" x14ac:dyDescent="0.3">
      <c r="A65" s="11" t="s">
        <v>26</v>
      </c>
      <c r="B65" s="15">
        <v>3763</v>
      </c>
      <c r="C65" s="15">
        <v>5012</v>
      </c>
    </row>
    <row r="66" spans="1:3" x14ac:dyDescent="0.3">
      <c r="A66" s="11" t="s">
        <v>27</v>
      </c>
      <c r="B66" s="15">
        <v>3772</v>
      </c>
      <c r="C66" s="15">
        <v>4979</v>
      </c>
    </row>
    <row r="67" spans="1:3" x14ac:dyDescent="0.3">
      <c r="A67" s="11" t="s">
        <v>28</v>
      </c>
      <c r="B67" s="15">
        <v>3806</v>
      </c>
      <c r="C67" s="15">
        <v>5027</v>
      </c>
    </row>
    <row r="68" spans="1:3" x14ac:dyDescent="0.3">
      <c r="A68" s="11" t="s">
        <v>29</v>
      </c>
      <c r="B68" s="15">
        <v>3824</v>
      </c>
      <c r="C68" s="15">
        <v>5056</v>
      </c>
    </row>
    <row r="69" spans="1:3" x14ac:dyDescent="0.3">
      <c r="A69" s="11" t="s">
        <v>30</v>
      </c>
      <c r="B69" s="15">
        <v>3833</v>
      </c>
      <c r="C69" s="15">
        <v>5065</v>
      </c>
    </row>
    <row r="70" spans="1:3" x14ac:dyDescent="0.3">
      <c r="A70" s="14">
        <v>2014</v>
      </c>
      <c r="B70" s="9"/>
      <c r="C70" s="9"/>
    </row>
    <row r="71" spans="1:3" x14ac:dyDescent="0.3">
      <c r="A71" s="11" t="s">
        <v>19</v>
      </c>
      <c r="B71" s="15">
        <v>3823</v>
      </c>
      <c r="C71" s="15">
        <v>5044</v>
      </c>
    </row>
    <row r="72" spans="1:3" x14ac:dyDescent="0.3">
      <c r="A72" s="11" t="s">
        <v>20</v>
      </c>
      <c r="B72" s="15">
        <v>3824</v>
      </c>
      <c r="C72" s="15">
        <v>5009</v>
      </c>
    </row>
    <row r="73" spans="1:3" x14ac:dyDescent="0.3">
      <c r="A73" s="11" t="s">
        <v>21</v>
      </c>
      <c r="B73" s="15">
        <v>3828</v>
      </c>
      <c r="C73" s="15">
        <v>5021</v>
      </c>
    </row>
    <row r="74" spans="1:3" x14ac:dyDescent="0.3">
      <c r="A74" s="11" t="s">
        <v>22</v>
      </c>
      <c r="B74" s="15">
        <v>3838</v>
      </c>
      <c r="C74" s="15">
        <v>5018</v>
      </c>
    </row>
    <row r="75" spans="1:3" x14ac:dyDescent="0.3">
      <c r="A75" s="11" t="s">
        <v>23</v>
      </c>
      <c r="B75" s="15">
        <v>3853</v>
      </c>
      <c r="C75" s="15">
        <v>5054</v>
      </c>
    </row>
    <row r="76" spans="1:3" x14ac:dyDescent="0.3">
      <c r="A76" s="11" t="s">
        <v>24</v>
      </c>
      <c r="B76" s="15">
        <v>3882</v>
      </c>
      <c r="C76" s="15">
        <v>5088</v>
      </c>
    </row>
    <row r="77" spans="1:3" x14ac:dyDescent="0.3">
      <c r="A77" s="11" t="s">
        <v>25</v>
      </c>
      <c r="B77" s="15">
        <v>3902</v>
      </c>
      <c r="C77" s="15">
        <v>5129</v>
      </c>
    </row>
    <row r="78" spans="1:3" x14ac:dyDescent="0.3">
      <c r="A78" s="11" t="s">
        <v>26</v>
      </c>
      <c r="B78" s="15">
        <v>3898</v>
      </c>
      <c r="C78" s="15">
        <v>5118</v>
      </c>
    </row>
    <row r="79" spans="1:3" x14ac:dyDescent="0.3">
      <c r="A79" s="11" t="s">
        <v>27</v>
      </c>
      <c r="B79" s="15">
        <v>3906</v>
      </c>
      <c r="C79" s="15">
        <v>5108</v>
      </c>
    </row>
    <row r="80" spans="1:3" x14ac:dyDescent="0.3">
      <c r="A80" s="11" t="s">
        <v>28</v>
      </c>
      <c r="B80" s="15">
        <v>3925</v>
      </c>
      <c r="C80" s="15">
        <v>5136</v>
      </c>
    </row>
    <row r="81" spans="1:3" x14ac:dyDescent="0.3">
      <c r="A81" s="11" t="s">
        <v>29</v>
      </c>
      <c r="B81" s="15">
        <v>3939</v>
      </c>
      <c r="C81" s="15">
        <v>5119</v>
      </c>
    </row>
    <row r="82" spans="1:3" x14ac:dyDescent="0.3">
      <c r="A82" s="11" t="s">
        <v>30</v>
      </c>
      <c r="B82" s="15">
        <v>3965</v>
      </c>
      <c r="C82" s="15">
        <v>5155</v>
      </c>
    </row>
    <row r="83" spans="1:3" x14ac:dyDescent="0.3">
      <c r="A83" s="14">
        <v>2015</v>
      </c>
      <c r="B83" s="9"/>
      <c r="C83" s="9"/>
    </row>
    <row r="84" spans="1:3" x14ac:dyDescent="0.3">
      <c r="A84" s="11" t="s">
        <v>19</v>
      </c>
      <c r="B84" s="15">
        <v>3957</v>
      </c>
      <c r="C84" s="15">
        <v>5127</v>
      </c>
    </row>
    <row r="85" spans="1:3" x14ac:dyDescent="0.3">
      <c r="A85" s="11" t="s">
        <v>20</v>
      </c>
      <c r="B85" s="15">
        <v>3962</v>
      </c>
      <c r="C85" s="15">
        <v>5165</v>
      </c>
    </row>
    <row r="86" spans="1:3" x14ac:dyDescent="0.3">
      <c r="A86" s="11" t="s">
        <v>21</v>
      </c>
      <c r="B86" s="15">
        <v>3990</v>
      </c>
      <c r="C86" s="15">
        <v>5193</v>
      </c>
    </row>
    <row r="87" spans="1:3" x14ac:dyDescent="0.3">
      <c r="A87" s="11" t="s">
        <v>22</v>
      </c>
      <c r="B87" s="15">
        <v>3990</v>
      </c>
      <c r="C87" s="15">
        <v>5181</v>
      </c>
    </row>
    <row r="88" spans="1:3" x14ac:dyDescent="0.3">
      <c r="A88" s="11" t="s">
        <v>23</v>
      </c>
      <c r="B88" s="15">
        <v>3990</v>
      </c>
      <c r="C88" s="15">
        <v>5188</v>
      </c>
    </row>
    <row r="89" spans="1:3" x14ac:dyDescent="0.3">
      <c r="A89" s="11" t="s">
        <v>24</v>
      </c>
      <c r="B89" s="15">
        <v>4017</v>
      </c>
      <c r="C89" s="15">
        <v>5211</v>
      </c>
    </row>
    <row r="90" spans="1:3" x14ac:dyDescent="0.3">
      <c r="A90" s="11" t="s">
        <v>25</v>
      </c>
      <c r="B90" s="15">
        <v>4036</v>
      </c>
      <c r="C90" s="15">
        <v>5227</v>
      </c>
    </row>
    <row r="91" spans="1:3" x14ac:dyDescent="0.3">
      <c r="A91" s="11" t="s">
        <v>26</v>
      </c>
      <c r="B91" s="15">
        <v>4044</v>
      </c>
      <c r="C91" s="15">
        <v>5234</v>
      </c>
    </row>
    <row r="92" spans="1:3" x14ac:dyDescent="0.3">
      <c r="A92" s="11" t="s">
        <v>27</v>
      </c>
      <c r="B92" s="15">
        <v>4081</v>
      </c>
      <c r="C92" s="15">
        <v>5275</v>
      </c>
    </row>
    <row r="93" spans="1:3" x14ac:dyDescent="0.3">
      <c r="A93" s="11" t="s">
        <v>28</v>
      </c>
      <c r="B93" s="15">
        <v>4084</v>
      </c>
      <c r="C93" s="15">
        <v>5267</v>
      </c>
    </row>
    <row r="94" spans="1:3" x14ac:dyDescent="0.3">
      <c r="A94" s="11" t="s">
        <v>29</v>
      </c>
      <c r="B94" s="15">
        <v>4082</v>
      </c>
      <c r="C94" s="15">
        <v>5258</v>
      </c>
    </row>
    <row r="95" spans="1:3" x14ac:dyDescent="0.3">
      <c r="A95" s="11" t="s">
        <v>30</v>
      </c>
      <c r="B95" s="15">
        <v>4119</v>
      </c>
      <c r="C95" s="15">
        <v>5317</v>
      </c>
    </row>
    <row r="96" spans="1:3" x14ac:dyDescent="0.3">
      <c r="A96" s="14">
        <v>2016</v>
      </c>
      <c r="B96" s="9"/>
      <c r="C96" s="9"/>
    </row>
    <row r="97" spans="1:3" x14ac:dyDescent="0.3">
      <c r="A97" s="11" t="s">
        <v>19</v>
      </c>
      <c r="B97" s="15">
        <v>4109</v>
      </c>
      <c r="C97" s="15">
        <v>5286</v>
      </c>
    </row>
    <row r="98" spans="1:3" x14ac:dyDescent="0.3">
      <c r="A98" s="11" t="s">
        <v>20</v>
      </c>
      <c r="B98" s="15">
        <v>4129</v>
      </c>
      <c r="C98" s="15">
        <v>5331</v>
      </c>
    </row>
    <row r="99" spans="1:3" x14ac:dyDescent="0.3">
      <c r="A99" s="11" t="s">
        <v>21</v>
      </c>
      <c r="B99" s="15">
        <v>4110</v>
      </c>
      <c r="C99" s="15">
        <v>5309</v>
      </c>
    </row>
    <row r="100" spans="1:3" x14ac:dyDescent="0.3">
      <c r="A100" s="11" t="s">
        <v>22</v>
      </c>
      <c r="B100" s="15">
        <v>4116</v>
      </c>
      <c r="C100" s="15">
        <v>5305</v>
      </c>
    </row>
    <row r="101" spans="1:3" x14ac:dyDescent="0.3">
      <c r="A101" s="11" t="s">
        <v>23</v>
      </c>
      <c r="B101" s="15">
        <v>4150</v>
      </c>
      <c r="C101" s="15">
        <v>5364</v>
      </c>
    </row>
    <row r="102" spans="1:3" x14ac:dyDescent="0.3">
      <c r="A102" s="11" t="s">
        <v>24</v>
      </c>
      <c r="B102" s="15">
        <v>4173</v>
      </c>
      <c r="C102" s="15">
        <v>5394</v>
      </c>
    </row>
    <row r="103" spans="1:3" x14ac:dyDescent="0.3">
      <c r="A103" s="11" t="s">
        <v>25</v>
      </c>
      <c r="B103" s="15">
        <v>4165</v>
      </c>
      <c r="C103" s="15">
        <v>5365</v>
      </c>
    </row>
    <row r="104" spans="1:3" x14ac:dyDescent="0.3">
      <c r="A104" s="11" t="s">
        <v>26</v>
      </c>
      <c r="B104" s="15">
        <v>4227</v>
      </c>
      <c r="C104" s="15">
        <v>5476</v>
      </c>
    </row>
    <row r="105" spans="1:3" x14ac:dyDescent="0.3">
      <c r="A105" s="11" t="s">
        <v>27</v>
      </c>
      <c r="B105" s="15">
        <v>4251</v>
      </c>
      <c r="C105" s="15">
        <v>5499</v>
      </c>
    </row>
    <row r="106" spans="1:3" x14ac:dyDescent="0.3">
      <c r="A106" s="11" t="s">
        <v>28</v>
      </c>
      <c r="B106" s="15">
        <v>4248</v>
      </c>
      <c r="C106" s="15">
        <v>5475</v>
      </c>
    </row>
    <row r="107" spans="1:3" x14ac:dyDescent="0.3">
      <c r="A107" s="11" t="s">
        <v>29</v>
      </c>
      <c r="B107" s="15">
        <v>4280</v>
      </c>
      <c r="C107" s="15">
        <v>5539</v>
      </c>
    </row>
    <row r="108" spans="1:3" x14ac:dyDescent="0.3">
      <c r="A108" s="11" t="s">
        <v>30</v>
      </c>
      <c r="B108" s="15">
        <v>4293</v>
      </c>
      <c r="C108" s="15">
        <v>5548</v>
      </c>
    </row>
    <row r="109" spans="1:3" x14ac:dyDescent="0.3">
      <c r="A109" s="14">
        <v>2017</v>
      </c>
      <c r="B109" s="9"/>
      <c r="C109" s="9"/>
    </row>
    <row r="110" spans="1:3" x14ac:dyDescent="0.3">
      <c r="A110" s="11" t="s">
        <v>19</v>
      </c>
      <c r="B110" s="15">
        <v>4277</v>
      </c>
      <c r="C110" s="15">
        <v>5522</v>
      </c>
    </row>
    <row r="111" spans="1:3" x14ac:dyDescent="0.3">
      <c r="A111" s="11" t="s">
        <v>20</v>
      </c>
      <c r="B111" s="15">
        <v>4306</v>
      </c>
      <c r="C111" s="15">
        <v>5559</v>
      </c>
    </row>
    <row r="112" spans="1:3" x14ac:dyDescent="0.3">
      <c r="A112" s="11" t="s">
        <v>21</v>
      </c>
      <c r="B112" s="15">
        <v>4308</v>
      </c>
      <c r="C112" s="15">
        <v>5577</v>
      </c>
    </row>
    <row r="113" spans="1:3" x14ac:dyDescent="0.3">
      <c r="A113" s="11" t="s">
        <v>22</v>
      </c>
      <c r="B113" s="15">
        <v>4280</v>
      </c>
      <c r="C113" s="15">
        <v>5526</v>
      </c>
    </row>
    <row r="114" spans="1:3" x14ac:dyDescent="0.3">
      <c r="A114" s="11" t="s">
        <v>23</v>
      </c>
      <c r="B114" s="15">
        <v>4323</v>
      </c>
      <c r="C114" s="15">
        <v>5599</v>
      </c>
    </row>
    <row r="115" spans="1:3" x14ac:dyDescent="0.3">
      <c r="A115" s="11" t="s">
        <v>24</v>
      </c>
      <c r="B115" s="15">
        <v>4357</v>
      </c>
      <c r="C115" s="15">
        <v>5653</v>
      </c>
    </row>
    <row r="116" spans="1:3" x14ac:dyDescent="0.3">
      <c r="A116" s="11" t="s">
        <v>25</v>
      </c>
      <c r="B116" s="15">
        <v>4352</v>
      </c>
      <c r="C116" s="15">
        <v>5643</v>
      </c>
    </row>
    <row r="117" spans="1:3" x14ac:dyDescent="0.3">
      <c r="A117" s="11" t="s">
        <v>26</v>
      </c>
      <c r="B117" s="15">
        <v>4389</v>
      </c>
      <c r="C117" s="15">
        <v>5716</v>
      </c>
    </row>
    <row r="118" spans="1:3" x14ac:dyDescent="0.3">
      <c r="A118" s="11" t="s">
        <v>27</v>
      </c>
      <c r="B118" s="15">
        <v>4397</v>
      </c>
      <c r="C118" s="15">
        <v>5696</v>
      </c>
    </row>
    <row r="119" spans="1:3" x14ac:dyDescent="0.3">
      <c r="A119" s="11" t="s">
        <v>28</v>
      </c>
      <c r="B119" s="15">
        <v>4447</v>
      </c>
      <c r="C119" s="15">
        <v>5776</v>
      </c>
    </row>
    <row r="120" spans="1:3" x14ac:dyDescent="0.3">
      <c r="A120" s="11" t="s">
        <v>29</v>
      </c>
      <c r="B120" s="15">
        <v>4467</v>
      </c>
      <c r="C120" s="15">
        <v>5792</v>
      </c>
    </row>
    <row r="121" spans="1:3" x14ac:dyDescent="0.3">
      <c r="A121" s="11" t="s">
        <v>30</v>
      </c>
      <c r="B121" s="15">
        <v>4495</v>
      </c>
      <c r="C121" s="15">
        <v>5838</v>
      </c>
    </row>
    <row r="122" spans="1:3" x14ac:dyDescent="0.3">
      <c r="A122" s="14">
        <v>2018</v>
      </c>
      <c r="B122" s="9"/>
      <c r="C122" s="9"/>
    </row>
    <row r="123" spans="1:3" x14ac:dyDescent="0.3">
      <c r="A123" s="11" t="s">
        <v>19</v>
      </c>
      <c r="B123" s="15">
        <v>4495</v>
      </c>
      <c r="C123" s="15">
        <v>5852</v>
      </c>
    </row>
    <row r="124" spans="1:3" x14ac:dyDescent="0.3">
      <c r="A124" s="11" t="s">
        <v>20</v>
      </c>
      <c r="B124" s="15">
        <v>4523</v>
      </c>
      <c r="C124" s="15">
        <v>5881</v>
      </c>
    </row>
    <row r="125" spans="1:3" x14ac:dyDescent="0.3">
      <c r="A125" s="11" t="s">
        <v>21</v>
      </c>
      <c r="B125" s="15">
        <v>4549</v>
      </c>
      <c r="C125" s="15">
        <v>5903</v>
      </c>
    </row>
    <row r="126" spans="1:3" x14ac:dyDescent="0.3">
      <c r="A126" s="11" t="s">
        <v>22</v>
      </c>
      <c r="B126" s="15">
        <v>4520</v>
      </c>
      <c r="C126" s="15">
        <v>5851</v>
      </c>
    </row>
    <row r="127" spans="1:3" x14ac:dyDescent="0.3">
      <c r="A127" s="11" t="s">
        <v>23</v>
      </c>
      <c r="B127" s="15">
        <v>4565</v>
      </c>
      <c r="C127" s="15">
        <v>5924</v>
      </c>
    </row>
    <row r="128" spans="1:3" x14ac:dyDescent="0.3">
      <c r="A128" s="11" t="s">
        <v>24</v>
      </c>
      <c r="B128" s="15">
        <v>4553</v>
      </c>
      <c r="C128" s="15">
        <v>5886</v>
      </c>
    </row>
    <row r="129" spans="1:3" x14ac:dyDescent="0.3">
      <c r="A129" s="11" t="s">
        <v>25</v>
      </c>
      <c r="B129" s="15">
        <v>4571</v>
      </c>
      <c r="C129" s="15">
        <v>5933</v>
      </c>
    </row>
    <row r="130" spans="1:3" x14ac:dyDescent="0.3">
      <c r="A130" s="11" t="s">
        <v>26</v>
      </c>
      <c r="B130" s="15">
        <v>4622</v>
      </c>
      <c r="C130" s="15">
        <v>6010</v>
      </c>
    </row>
    <row r="131" spans="1:3" x14ac:dyDescent="0.3">
      <c r="A131" s="11" t="s">
        <v>27</v>
      </c>
      <c r="B131" s="15">
        <v>4607</v>
      </c>
      <c r="C131" s="15">
        <v>6000</v>
      </c>
    </row>
    <row r="132" spans="1:3" x14ac:dyDescent="0.3">
      <c r="A132" s="11" t="s">
        <v>28</v>
      </c>
      <c r="B132" s="15">
        <v>4620</v>
      </c>
      <c r="C132" s="15">
        <v>6054</v>
      </c>
    </row>
    <row r="133" spans="1:3" x14ac:dyDescent="0.3">
      <c r="A133" s="11" t="s">
        <v>29</v>
      </c>
      <c r="B133" s="15">
        <v>4628</v>
      </c>
      <c r="C133" s="15">
        <v>6072</v>
      </c>
    </row>
    <row r="134" spans="1:3" x14ac:dyDescent="0.3">
      <c r="A134" s="11" t="s">
        <v>30</v>
      </c>
      <c r="B134" s="15">
        <v>4612</v>
      </c>
      <c r="C134" s="15">
        <v>6032</v>
      </c>
    </row>
    <row r="135" spans="1:3" x14ac:dyDescent="0.3">
      <c r="A135" s="14">
        <v>2019</v>
      </c>
      <c r="B135" s="9"/>
      <c r="C135" s="9"/>
    </row>
    <row r="136" spans="1:3" x14ac:dyDescent="0.3">
      <c r="A136" s="11" t="s">
        <v>19</v>
      </c>
      <c r="B136" s="15">
        <v>4650</v>
      </c>
      <c r="C136" s="15">
        <v>6097</v>
      </c>
    </row>
    <row r="137" spans="1:3" x14ac:dyDescent="0.3">
      <c r="A137" s="11" t="s">
        <v>20</v>
      </c>
      <c r="B137" s="15">
        <v>4648</v>
      </c>
      <c r="C137" s="15">
        <v>6097</v>
      </c>
    </row>
    <row r="138" spans="1:3" x14ac:dyDescent="0.3">
      <c r="A138" s="11" t="s">
        <v>21</v>
      </c>
      <c r="B138" s="15">
        <v>4692</v>
      </c>
      <c r="C138" s="15">
        <v>6160</v>
      </c>
    </row>
    <row r="139" spans="1:3" x14ac:dyDescent="0.3">
      <c r="A139" s="11" t="s">
        <v>22</v>
      </c>
      <c r="B139" s="15">
        <v>4698</v>
      </c>
      <c r="C139" s="15">
        <v>6154</v>
      </c>
    </row>
    <row r="140" spans="1:3" x14ac:dyDescent="0.3">
      <c r="A140" s="11" t="s">
        <v>23</v>
      </c>
      <c r="B140" s="15">
        <v>4700</v>
      </c>
      <c r="C140" s="15">
        <v>6175</v>
      </c>
    </row>
    <row r="141" spans="1:3" x14ac:dyDescent="0.3">
      <c r="A141" s="11" t="s">
        <v>24</v>
      </c>
      <c r="B141" s="15">
        <v>4688</v>
      </c>
      <c r="C141" s="15">
        <v>6131</v>
      </c>
    </row>
    <row r="142" spans="1:3" x14ac:dyDescent="0.3">
      <c r="A142" s="11" t="s">
        <v>25</v>
      </c>
      <c r="B142" s="15">
        <v>4728</v>
      </c>
      <c r="C142" s="15">
        <v>6190</v>
      </c>
    </row>
    <row r="143" spans="1:3" x14ac:dyDescent="0.3">
      <c r="A143" s="11" t="s">
        <v>26</v>
      </c>
      <c r="B143" s="15">
        <v>4746</v>
      </c>
      <c r="C143" s="15">
        <v>6211</v>
      </c>
    </row>
    <row r="144" spans="1:3" x14ac:dyDescent="0.3">
      <c r="A144" s="11" t="s">
        <v>27</v>
      </c>
      <c r="B144" s="15">
        <v>4715</v>
      </c>
      <c r="C144" s="15">
        <v>6150</v>
      </c>
    </row>
    <row r="145" spans="1:3" x14ac:dyDescent="0.3">
      <c r="A145" s="11" t="s">
        <v>28</v>
      </c>
      <c r="B145" s="15">
        <v>4734</v>
      </c>
      <c r="C145" s="15">
        <v>6193</v>
      </c>
    </row>
    <row r="146" spans="1:3" x14ac:dyDescent="0.3">
      <c r="A146" s="11" t="s">
        <v>29</v>
      </c>
      <c r="B146" s="15">
        <v>4720</v>
      </c>
      <c r="C146" s="15">
        <v>6175</v>
      </c>
    </row>
    <row r="147" spans="1:3" x14ac:dyDescent="0.3">
      <c r="A147" s="11" t="s">
        <v>30</v>
      </c>
      <c r="B147" s="15">
        <v>4721</v>
      </c>
      <c r="C147" s="15">
        <v>6180</v>
      </c>
    </row>
    <row r="148" spans="1:3" x14ac:dyDescent="0.3">
      <c r="A148" s="14">
        <v>2020</v>
      </c>
      <c r="B148" s="9"/>
      <c r="C148" s="9"/>
    </row>
    <row r="149" spans="1:3" x14ac:dyDescent="0.3">
      <c r="A149" s="11" t="s">
        <v>19</v>
      </c>
      <c r="B149" s="15">
        <v>4704</v>
      </c>
      <c r="C149" s="15">
        <v>6166</v>
      </c>
    </row>
    <row r="150" spans="1:3" x14ac:dyDescent="0.3">
      <c r="A150" s="11" t="s">
        <v>20</v>
      </c>
      <c r="B150" s="15">
        <v>4718</v>
      </c>
      <c r="C150" s="15">
        <v>6163</v>
      </c>
    </row>
    <row r="151" spans="1:3" x14ac:dyDescent="0.3">
      <c r="A151" s="11" t="s">
        <v>21</v>
      </c>
      <c r="B151" s="15">
        <v>4751</v>
      </c>
      <c r="C151" s="15">
        <v>6207</v>
      </c>
    </row>
    <row r="152" spans="1:3" x14ac:dyDescent="0.3">
      <c r="A152" s="11" t="s">
        <v>22</v>
      </c>
      <c r="B152" s="15">
        <v>4812</v>
      </c>
      <c r="C152" s="15">
        <v>6311</v>
      </c>
    </row>
    <row r="153" spans="1:3" x14ac:dyDescent="0.3">
      <c r="A153" s="11" t="s">
        <v>23</v>
      </c>
      <c r="B153" s="15">
        <v>4812</v>
      </c>
      <c r="C153" s="15">
        <v>6311</v>
      </c>
    </row>
    <row r="154" spans="1:3" x14ac:dyDescent="0.3">
      <c r="A154" s="11" t="s">
        <v>24</v>
      </c>
      <c r="B154" s="15">
        <v>4794</v>
      </c>
      <c r="C154" s="15">
        <v>6281</v>
      </c>
    </row>
    <row r="155" spans="1:3" x14ac:dyDescent="0.3">
      <c r="A155" s="11" t="s">
        <v>25</v>
      </c>
      <c r="B155" s="15">
        <v>4794</v>
      </c>
      <c r="C155" s="15">
        <v>6271</v>
      </c>
    </row>
    <row r="156" spans="1:3" x14ac:dyDescent="0.3">
      <c r="A156" s="11" t="s">
        <v>26</v>
      </c>
      <c r="B156" s="15">
        <v>4750</v>
      </c>
      <c r="C156" s="15">
        <v>6176</v>
      </c>
    </row>
    <row r="157" spans="1:3" x14ac:dyDescent="0.3">
      <c r="A157" s="11" t="s">
        <v>27</v>
      </c>
      <c r="B157" s="15">
        <v>4774</v>
      </c>
      <c r="C157" s="15">
        <v>6245</v>
      </c>
    </row>
    <row r="158" spans="1:3" x14ac:dyDescent="0.3">
      <c r="A158" s="11" t="s">
        <v>28</v>
      </c>
      <c r="B158" s="15">
        <v>4739</v>
      </c>
      <c r="C158" s="15">
        <v>6183</v>
      </c>
    </row>
    <row r="159" spans="1:3" x14ac:dyDescent="0.3">
      <c r="A159" s="11" t="s">
        <v>29</v>
      </c>
      <c r="B159" s="15">
        <v>4724</v>
      </c>
      <c r="C159" s="15">
        <v>6147</v>
      </c>
    </row>
    <row r="160" spans="1:3" x14ac:dyDescent="0.3">
      <c r="A160" s="11" t="s">
        <v>30</v>
      </c>
      <c r="B160" s="15">
        <v>4757</v>
      </c>
      <c r="C160" s="15">
        <v>6234</v>
      </c>
    </row>
    <row r="161" spans="1:3" x14ac:dyDescent="0.3">
      <c r="A161" s="14">
        <v>2021</v>
      </c>
      <c r="B161" s="9"/>
      <c r="C161" s="9"/>
    </row>
    <row r="162" spans="1:3" x14ac:dyDescent="0.3">
      <c r="A162" s="11" t="s">
        <v>19</v>
      </c>
      <c r="B162" s="15">
        <v>4717</v>
      </c>
      <c r="C162" s="15">
        <v>6165</v>
      </c>
    </row>
    <row r="163" spans="1:3" x14ac:dyDescent="0.3">
      <c r="A163" s="11" t="s">
        <v>20</v>
      </c>
      <c r="B163" s="15">
        <v>4770</v>
      </c>
      <c r="C163" s="15">
        <v>6232</v>
      </c>
    </row>
    <row r="164" spans="1:3" x14ac:dyDescent="0.3">
      <c r="A164" s="11" t="s">
        <v>21</v>
      </c>
      <c r="B164" s="15">
        <v>4796</v>
      </c>
      <c r="C164" s="15">
        <v>6283</v>
      </c>
    </row>
    <row r="165" spans="1:3" x14ac:dyDescent="0.3">
      <c r="A165" s="11" t="s">
        <v>22</v>
      </c>
      <c r="B165" s="15">
        <v>4771</v>
      </c>
      <c r="C165" s="15">
        <v>6236</v>
      </c>
    </row>
    <row r="166" spans="1:3" x14ac:dyDescent="0.3">
      <c r="A166" s="11" t="s">
        <v>23</v>
      </c>
      <c r="B166" s="15">
        <v>4747</v>
      </c>
      <c r="C166" s="15">
        <v>6183</v>
      </c>
    </row>
    <row r="167" spans="1:3" x14ac:dyDescent="0.3">
      <c r="A167" s="11" t="s">
        <v>24</v>
      </c>
      <c r="B167" s="15">
        <v>4793</v>
      </c>
      <c r="C167" s="15">
        <v>6265</v>
      </c>
    </row>
    <row r="168" spans="1:3" x14ac:dyDescent="0.3">
      <c r="A168" s="11" t="s">
        <v>25</v>
      </c>
      <c r="B168" s="15">
        <v>4777</v>
      </c>
      <c r="C168" s="15">
        <v>6202</v>
      </c>
    </row>
    <row r="169" spans="1:3" x14ac:dyDescent="0.3">
      <c r="A169" s="11" t="s">
        <v>26</v>
      </c>
      <c r="B169" s="15">
        <v>4758</v>
      </c>
      <c r="C169" s="15">
        <v>6188</v>
      </c>
    </row>
    <row r="170" spans="1:3" x14ac:dyDescent="0.3">
      <c r="A170" s="11" t="s">
        <v>27</v>
      </c>
      <c r="B170" s="15">
        <v>4785</v>
      </c>
      <c r="C170" s="15">
        <v>6227</v>
      </c>
    </row>
    <row r="171" spans="1:3" x14ac:dyDescent="0.3">
      <c r="A171" s="11" t="s">
        <v>28</v>
      </c>
      <c r="B171" s="15">
        <v>4753</v>
      </c>
      <c r="C171" s="15">
        <v>6159</v>
      </c>
    </row>
    <row r="172" spans="1:3" x14ac:dyDescent="0.3">
      <c r="A172" s="11" t="s">
        <v>29</v>
      </c>
      <c r="B172" s="15">
        <v>4727</v>
      </c>
      <c r="C172" s="15">
        <v>6140</v>
      </c>
    </row>
    <row r="173" spans="1:3" x14ac:dyDescent="0.3">
      <c r="A173" s="11" t="s">
        <v>30</v>
      </c>
      <c r="B173" s="15">
        <v>4746</v>
      </c>
      <c r="C173" s="15">
        <v>6173</v>
      </c>
    </row>
    <row r="174" spans="1:3" x14ac:dyDescent="0.3">
      <c r="A174" s="14">
        <v>2022</v>
      </c>
      <c r="B174" s="15"/>
      <c r="C174" s="15"/>
    </row>
    <row r="175" spans="1:3" x14ac:dyDescent="0.3">
      <c r="A175" s="11" t="s">
        <v>19</v>
      </c>
      <c r="B175" s="16">
        <v>4682</v>
      </c>
      <c r="C175" s="17">
        <v>6071</v>
      </c>
    </row>
    <row r="176" spans="1:3" x14ac:dyDescent="0.3">
      <c r="A176" s="11" t="s">
        <v>20</v>
      </c>
      <c r="B176" s="16">
        <v>4714</v>
      </c>
      <c r="C176" s="17">
        <v>6124</v>
      </c>
    </row>
    <row r="177" spans="1:4" x14ac:dyDescent="0.3">
      <c r="A177" s="11" t="s">
        <v>21</v>
      </c>
      <c r="B177" s="16">
        <v>4741</v>
      </c>
      <c r="C177" s="17">
        <v>6145</v>
      </c>
    </row>
    <row r="178" spans="1:4" x14ac:dyDescent="0.3">
      <c r="A178" s="11" t="s">
        <v>22</v>
      </c>
      <c r="B178" s="16">
        <v>4716</v>
      </c>
      <c r="C178" s="17">
        <v>6072</v>
      </c>
    </row>
    <row r="179" spans="1:4" x14ac:dyDescent="0.3">
      <c r="A179" s="11" t="s">
        <v>23</v>
      </c>
      <c r="B179" s="16">
        <v>4715</v>
      </c>
      <c r="C179" s="17">
        <v>6087</v>
      </c>
    </row>
    <row r="180" spans="1:4" x14ac:dyDescent="0.3">
      <c r="A180" s="11" t="s">
        <v>24</v>
      </c>
      <c r="B180" s="16">
        <v>4754</v>
      </c>
      <c r="C180" s="17">
        <v>6145</v>
      </c>
    </row>
    <row r="181" spans="1:4" x14ac:dyDescent="0.3">
      <c r="A181" s="11" t="s">
        <v>25</v>
      </c>
      <c r="B181" s="16">
        <v>4715</v>
      </c>
      <c r="C181" s="17">
        <v>6052</v>
      </c>
    </row>
    <row r="182" spans="1:4" x14ac:dyDescent="0.3">
      <c r="A182" s="11" t="s">
        <v>26</v>
      </c>
      <c r="B182" s="16">
        <v>4742</v>
      </c>
      <c r="C182" s="17">
        <v>6117</v>
      </c>
    </row>
    <row r="183" spans="1:4" x14ac:dyDescent="0.3">
      <c r="A183" s="11" t="s">
        <v>27</v>
      </c>
      <c r="B183" s="16">
        <v>4776</v>
      </c>
      <c r="C183" s="17">
        <v>6152</v>
      </c>
    </row>
    <row r="184" spans="1:4" x14ac:dyDescent="0.3">
      <c r="A184" s="11" t="s">
        <v>28</v>
      </c>
      <c r="B184" s="16">
        <v>4737</v>
      </c>
      <c r="C184" s="17">
        <v>6070</v>
      </c>
    </row>
    <row r="185" spans="1:4" x14ac:dyDescent="0.3">
      <c r="A185" s="11" t="s">
        <v>29</v>
      </c>
      <c r="B185" s="16">
        <v>4804</v>
      </c>
      <c r="C185" s="17">
        <v>6195</v>
      </c>
    </row>
    <row r="186" spans="1:4" x14ac:dyDescent="0.3">
      <c r="A186" s="11" t="s">
        <v>30</v>
      </c>
      <c r="B186" s="16">
        <v>4812</v>
      </c>
      <c r="C186" s="17">
        <v>6189</v>
      </c>
    </row>
    <row r="187" spans="1:4" x14ac:dyDescent="0.3">
      <c r="A187" s="4" t="s">
        <v>11</v>
      </c>
      <c r="B187" s="12"/>
      <c r="C187" s="12"/>
    </row>
    <row r="188" spans="1:4" x14ac:dyDescent="0.3">
      <c r="A188" s="4"/>
      <c r="B188" s="12"/>
      <c r="C188" s="12"/>
    </row>
    <row r="189" spans="1:4" ht="17.399999999999999" x14ac:dyDescent="0.3">
      <c r="A189" s="3" t="s">
        <v>39</v>
      </c>
      <c r="B189" s="12"/>
      <c r="C189" s="12"/>
    </row>
    <row r="190" spans="1:4" x14ac:dyDescent="0.3">
      <c r="A190" s="18" t="s">
        <v>33</v>
      </c>
      <c r="B190" s="19">
        <v>2016</v>
      </c>
      <c r="C190" s="19">
        <v>2021</v>
      </c>
      <c r="D190" s="18" t="s">
        <v>34</v>
      </c>
    </row>
    <row r="191" spans="1:4" x14ac:dyDescent="0.3">
      <c r="A191" s="9" t="s">
        <v>31</v>
      </c>
      <c r="B191" s="16">
        <v>222726</v>
      </c>
      <c r="C191" s="16">
        <v>241026</v>
      </c>
      <c r="D191" s="10">
        <f>(C191-B191)/B191</f>
        <v>8.2163734813178527E-2</v>
      </c>
    </row>
    <row r="192" spans="1:4" x14ac:dyDescent="0.3">
      <c r="A192" s="9" t="s">
        <v>32</v>
      </c>
      <c r="B192" s="16">
        <v>4188</v>
      </c>
      <c r="C192" s="16">
        <v>4762</v>
      </c>
      <c r="D192" s="10">
        <f>(C192-B192)/B192</f>
        <v>0.13705826170009552</v>
      </c>
    </row>
    <row r="193" spans="1:11" ht="17.399999999999999" x14ac:dyDescent="0.3">
      <c r="A193" s="21" t="s">
        <v>35</v>
      </c>
      <c r="B193" s="20"/>
      <c r="C193" s="20"/>
      <c r="D193" s="13"/>
    </row>
    <row r="194" spans="1:11" x14ac:dyDescent="0.3">
      <c r="A194" s="4" t="s">
        <v>11</v>
      </c>
      <c r="B194" s="20"/>
      <c r="C194" s="20"/>
      <c r="D194" s="13"/>
    </row>
    <row r="196" spans="1:11" x14ac:dyDescent="0.3">
      <c r="A196" s="4" t="s">
        <v>0</v>
      </c>
    </row>
    <row r="197" spans="1:11" x14ac:dyDescent="0.3">
      <c r="A197" s="22" t="s">
        <v>5</v>
      </c>
      <c r="B197" s="22"/>
      <c r="C197" s="22"/>
      <c r="D197" s="22"/>
      <c r="E197" s="22"/>
      <c r="F197" s="22"/>
      <c r="G197" s="22"/>
      <c r="H197" s="22"/>
      <c r="I197" s="22"/>
      <c r="J197" s="22"/>
      <c r="K197" s="22"/>
    </row>
    <row r="199" spans="1:11" x14ac:dyDescent="0.3">
      <c r="A199" s="4" t="s">
        <v>6</v>
      </c>
    </row>
  </sheetData>
  <mergeCells count="3">
    <mergeCell ref="A197:K197"/>
    <mergeCell ref="A16:I20"/>
    <mergeCell ref="A22:I2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4d8cc0e0-9b03-426b-ba40-60ce8ed320d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23E90AF4B583D42AAAE69A0DACBDB3C" ma:contentTypeVersion="14" ma:contentTypeDescription="Create a new document." ma:contentTypeScope="" ma:versionID="c79f0290385dcb52c6d2b4575f161e58">
  <xsd:schema xmlns:xsd="http://www.w3.org/2001/XMLSchema" xmlns:xs="http://www.w3.org/2001/XMLSchema" xmlns:p="http://schemas.microsoft.com/office/2006/metadata/properties" xmlns:ns3="4d8cc0e0-9b03-426b-ba40-60ce8ed320d8" xmlns:ns4="10384c0d-f507-4ed9-b448-f250a3520d57" targetNamespace="http://schemas.microsoft.com/office/2006/metadata/properties" ma:root="true" ma:fieldsID="6054f54d71681bde63ba5978bc942875" ns3:_="" ns4:_="">
    <xsd:import namespace="4d8cc0e0-9b03-426b-ba40-60ce8ed320d8"/>
    <xsd:import namespace="10384c0d-f507-4ed9-b448-f250a3520d5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8cc0e0-9b03-426b-ba40-60ce8ed320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0384c0d-f507-4ed9-b448-f250a3520d5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F46B53-E58F-40D8-8A1A-4C573DED0EA5}">
  <ds:schemaRefs>
    <ds:schemaRef ds:uri="4d8cc0e0-9b03-426b-ba40-60ce8ed320d8"/>
    <ds:schemaRef ds:uri="http://schemas.microsoft.com/office/2006/metadata/properties"/>
    <ds:schemaRef ds:uri="http://www.w3.org/XML/1998/namespace"/>
    <ds:schemaRef ds:uri="http://purl.org/dc/term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10384c0d-f507-4ed9-b448-f250a3520d57"/>
    <ds:schemaRef ds:uri="http://purl.org/dc/elements/1.1/"/>
  </ds:schemaRefs>
</ds:datastoreItem>
</file>

<file path=customXml/itemProps2.xml><?xml version="1.0" encoding="utf-8"?>
<ds:datastoreItem xmlns:ds="http://schemas.openxmlformats.org/officeDocument/2006/customXml" ds:itemID="{9D014C80-ADA1-480D-AFFD-28FF285C8D55}">
  <ds:schemaRefs>
    <ds:schemaRef ds:uri="http://schemas.microsoft.com/sharepoint/v3/contenttype/forms"/>
  </ds:schemaRefs>
</ds:datastoreItem>
</file>

<file path=customXml/itemProps3.xml><?xml version="1.0" encoding="utf-8"?>
<ds:datastoreItem xmlns:ds="http://schemas.openxmlformats.org/officeDocument/2006/customXml" ds:itemID="{C802C89F-853C-440C-A5AC-2923F83CB0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8cc0e0-9b03-426b-ba40-60ce8ed320d8"/>
    <ds:schemaRef ds:uri="10384c0d-f507-4ed9-b448-f250a3520d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ODSP.Caseload.Overview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Claire Bowley</cp:lastModifiedBy>
  <cp:revision/>
  <dcterms:created xsi:type="dcterms:W3CDTF">2022-07-15T13:06:22Z</dcterms:created>
  <dcterms:modified xsi:type="dcterms:W3CDTF">2023-06-20T13:24:27Z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0x010100823E90AF4B583D42AAAE69A0DACBDB3C</vt:lpwstr>
  </property>
  <property fmtid="{D5CDD505-2E9C-101B-9397-08002B2CF9AE}" pid="3" name="Order">
    <vt:r8>167000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xd_Signature">
    <vt:bool>false</vt:bool>
  </property>
  <property fmtid="{D5CDD505-2E9C-101B-9397-08002B2CF9AE}" pid="10" name="xd_ProgID">
    <vt:lpwstr/>
  </property>
  <property fmtid="{D5CDD505-2E9C-101B-9397-08002B2CF9AE}" pid="11" name="TemplateUrl">
    <vt:lpwstr/>
  </property>
</Properties>
</file>